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000" activeTab="0"/>
  </bookViews>
  <sheets>
    <sheet name="стр.1" sheetId="1" r:id="rId1"/>
  </sheets>
  <definedNames>
    <definedName name="_xlnm.Print_Area" localSheetId="0">'стр.1'!$A$1:$FP$104</definedName>
  </definedNames>
  <calcPr fullCalcOnLoad="1"/>
</workbook>
</file>

<file path=xl/sharedStrings.xml><?xml version="1.0" encoding="utf-8"?>
<sst xmlns="http://schemas.openxmlformats.org/spreadsheetml/2006/main" count="724" uniqueCount="168">
  <si>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</si>
  <si>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</si>
  <si>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</si>
  <si>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</si>
  <si>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</si>
  <si>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</si>
  <si>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</si>
  <si>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</si>
  <si>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</si>
  <si>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</si>
  <si>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</si>
  <si>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</si>
  <si>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</si>
  <si>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</si>
  <si>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</si>
  <si>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</si>
  <si>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</si>
  <si>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</si>
  <si>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</si>
  <si>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</si>
  <si>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</si>
  <si>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</si>
  <si>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</si>
  <si>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</si>
  <si>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</si>
  <si>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</si>
  <si>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</si>
  <si>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</si>
  <si>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</si>
  <si>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</si>
  <si>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</si>
  <si>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</si>
  <si>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</si>
  <si>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</si>
  <si>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</si>
  <si>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</si>
  <si>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</si>
  <si>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</si>
  <si>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</si>
  <si>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</si>
  <si>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</si>
  <si>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</si>
  <si>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</si>
  <si>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</si>
  <si>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</si>
  <si>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</si>
  <si>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</si>
  <si>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</si>
  <si>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</si>
  <si>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</si>
  <si>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07</t>
  </si>
  <si>
    <t>111</t>
  </si>
  <si>
    <t>211</t>
  </si>
  <si>
    <t>213</t>
  </si>
  <si>
    <t>244</t>
  </si>
  <si>
    <t>221</t>
  </si>
  <si>
    <t>223</t>
  </si>
  <si>
    <t>226</t>
  </si>
  <si>
    <t>340</t>
  </si>
  <si>
    <t>Комитет по образованию администрации Алейского района</t>
  </si>
  <si>
    <t>районный</t>
  </si>
  <si>
    <t>074</t>
  </si>
  <si>
    <t>119</t>
  </si>
  <si>
    <t>Заработная плата</t>
  </si>
  <si>
    <t>Начисления на выплаты по оплате 
труда</t>
  </si>
  <si>
    <t>Услуги связи</t>
  </si>
  <si>
    <t>Коммунальные услуги</t>
  </si>
  <si>
    <t>310</t>
  </si>
  <si>
    <t>Увеличение стоимости материальных
запасов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</si>
  <si>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</si>
  <si>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</si>
  <si>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
и услуг для обеспечения
государственных (муниципальных) нужд</t>
  </si>
  <si>
    <t>200</t>
  </si>
  <si>
    <t>100</t>
  </si>
  <si>
    <t>Закупка товаров, работ и услуг для обеспечения государственных (муниципальных) нужд</t>
  </si>
  <si>
    <t>Расходы на выплату персоналу
 в целях обеспечения выполнения
 функций государственными 
(муниципальными) органами, 
казенными учреждениями</t>
  </si>
  <si>
    <t>Увеличение стоимости материальных запасов</t>
  </si>
  <si>
    <t>Общее образование</t>
  </si>
  <si>
    <t>02</t>
  </si>
  <si>
    <t>Обеспечение деятельности организаций (учреждений) дополнительного образования детей</t>
  </si>
  <si>
    <t>Прочие работы и услуги</t>
  </si>
  <si>
    <t>Расходы на обеспечение деятельности (оказание услуг) подведомственных учреждений</t>
  </si>
  <si>
    <t>Транспортные услуги</t>
  </si>
  <si>
    <t>222</t>
  </si>
  <si>
    <t>Директор</t>
  </si>
  <si>
    <t>администрации Алейского района</t>
  </si>
  <si>
    <t xml:space="preserve">Председатель комитета по образованию </t>
  </si>
  <si>
    <t>290</t>
  </si>
  <si>
    <t>850</t>
  </si>
  <si>
    <t>851</t>
  </si>
  <si>
    <t>Уплата налогов, сборов и иных платежей</t>
  </si>
  <si>
    <t>Уплата налога на имущество организаций и земельного налога</t>
  </si>
  <si>
    <t>01</t>
  </si>
  <si>
    <t>0210010390</t>
  </si>
  <si>
    <t>Увеличение стоимости основных средств</t>
  </si>
  <si>
    <t>0210010400</t>
  </si>
  <si>
    <t>02100S1190</t>
  </si>
  <si>
    <t>МКОУ  "Краснопартизанская средняя общеобразовательная школа"</t>
  </si>
  <si>
    <t>225</t>
  </si>
  <si>
    <t>Компенсационные выплаты на питание обучающимся в муниципальных общеобразовательных учреждениях нуждающихся в социальной поддержке</t>
  </si>
  <si>
    <t>Дошкольное образование</t>
  </si>
  <si>
    <t>Софинансирование части расходов</t>
  </si>
  <si>
    <t>02100S0430</t>
  </si>
  <si>
    <t>выплата персоналу казенных учреждений</t>
  </si>
  <si>
    <t>заработная плата местный бюджет казенные детские сады</t>
  </si>
  <si>
    <t>отчисления местный бюджет казенные детские сады</t>
  </si>
  <si>
    <t>Содержание зданий, имущества</t>
  </si>
  <si>
    <t>Софинансирование расчетов за топливноэнергетические ресурсы</t>
  </si>
  <si>
    <t>закупка товаров, работ
и услуг для обеспечения
государственных (муниципальных) нужд</t>
  </si>
  <si>
    <t>852</t>
  </si>
  <si>
    <t>0200000000</t>
  </si>
  <si>
    <t>Расходы на обеспечение деятельности (оказание услуг) подведомственных учреждений в сфере образования</t>
  </si>
  <si>
    <t>0210000000</t>
  </si>
  <si>
    <t>Обеспечение деятельности школ, детских садов, школ начальных, основных и средних</t>
  </si>
  <si>
    <t>291</t>
  </si>
  <si>
    <t>Уплата транспортного налога</t>
  </si>
  <si>
    <t>Прочая закупка товаров работ и услуг для обеспечения государственных (муниципальных) нужд</t>
  </si>
  <si>
    <t xml:space="preserve">Муниципальная программа "Профилактика преступлений и иных правонарушений в Алейском районе на 2017-2021 годы" </t>
  </si>
  <si>
    <t>09</t>
  </si>
  <si>
    <t>1000060990</t>
  </si>
  <si>
    <t>5820060990</t>
  </si>
  <si>
    <t>Работы и услуги по содержанию имущества</t>
  </si>
  <si>
    <t>Муниц программа "Содействие занятости населения Алейского района" на 2017 - 2025 года</t>
  </si>
  <si>
    <t>6800000000</t>
  </si>
  <si>
    <t>Расходы на реализацию мероприятий муниципальных целевых программ</t>
  </si>
  <si>
    <t>6800060990</t>
  </si>
  <si>
    <t>выплаты персоналу казенных учреждений</t>
  </si>
  <si>
    <t>заработная плата работающему населению</t>
  </si>
  <si>
    <t>отчисления работающему населению (подростки)</t>
  </si>
  <si>
    <t>6900000000</t>
  </si>
  <si>
    <t>6900060990</t>
  </si>
  <si>
    <t>Муниципальная программа "Социальная поддержка грапждан" 2015-2020 годы</t>
  </si>
  <si>
    <t>10</t>
  </si>
  <si>
    <t>03</t>
  </si>
  <si>
    <t>7100000000</t>
  </si>
  <si>
    <t>7100060990</t>
  </si>
  <si>
    <t>питание детей-инвалидов без родителей</t>
  </si>
  <si>
    <t>Митина Т.Н.</t>
  </si>
  <si>
    <t>58 0 00 00000</t>
  </si>
  <si>
    <t>Муниципальная программа «Развитие системы образования в Алейском районе Алтайского края» на 2015-2020 годы</t>
  </si>
  <si>
    <t>Молодежная политика и оздоровление детей</t>
  </si>
  <si>
    <t>Другие вопросы в области образования</t>
  </si>
  <si>
    <t>Подпрограмма «Развитие дошкольного образования на территории муниципального образования Алейский район Алтайского края на 2015-2020 годы» муниципальной программы «Развитие системы образования в Алейском районе Алтайского края» на 2015-2020 годы</t>
  </si>
  <si>
    <t>58 1 00 00000</t>
  </si>
  <si>
    <t>58 1 00 60990</t>
  </si>
  <si>
    <t xml:space="preserve">Увеличение стоимости основных средств </t>
  </si>
  <si>
    <t>Расходы на реализацию миниципальных программ</t>
  </si>
  <si>
    <t>медосмотры казенные</t>
  </si>
  <si>
    <t>Муниципальная программа "Улучшение условий и охраны труда в Алейском районе" на 2020- 2024 года</t>
  </si>
  <si>
    <t>Н.Ю.Жмылева</t>
  </si>
  <si>
    <t>21</t>
  </si>
  <si>
    <t>58 2 00 00000</t>
  </si>
  <si>
    <t>5820070910</t>
  </si>
  <si>
    <t>5820070930</t>
  </si>
  <si>
    <t>Субвенция на денежное вознаграждение за классное руководство педагогическим работникам школ</t>
  </si>
  <si>
    <t>58 2 0053032</t>
  </si>
  <si>
    <t>Расходы на выплоту персоналу в целях обеспечения выполнения функц муниц-ми органами, казенным учр-м</t>
  </si>
  <si>
    <t>заработная плата казенным учрежден</t>
  </si>
  <si>
    <t>отчисления  казенн учрежден</t>
  </si>
  <si>
    <t>Финансовое обеспечение для организ беспл горячего питания обучающихся, получающих начальное общее образование в МОУ</t>
  </si>
  <si>
    <t>58 2 00 L3032</t>
  </si>
  <si>
    <t>Закуп тов, раб и услуг для обеспечя гос (мун) нужд</t>
  </si>
  <si>
    <t>Горячие питание федер. бюдж. в казенных шк</t>
  </si>
  <si>
    <t>5820070900</t>
  </si>
  <si>
    <t>58 3 00 60990</t>
  </si>
  <si>
    <t>247</t>
  </si>
  <si>
    <t>Увеличение стоимости материальных запасов(родительская плата)</t>
  </si>
  <si>
    <t>Коммунальные услуги(свет)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</si>
</sst>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34" borderId="0" xfId="0" applyFont="1" applyFill="1" applyAlignment="1">
      <alignment/>
    </xf>
    <xf numFmtId="49" fontId="2" fillId="0" borderId="19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49" fontId="2" fillId="34" borderId="3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33" borderId="28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34" borderId="26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 wrapText="1"/>
    </xf>
    <xf numFmtId="0" fontId="2" fillId="34" borderId="29" xfId="0" applyFont="1" applyFill="1" applyBorder="1" applyAlignment="1">
      <alignment horizontal="left" wrapText="1"/>
    </xf>
    <xf numFmtId="0" fontId="2" fillId="34" borderId="30" xfId="0" applyFont="1" applyFill="1" applyBorder="1" applyAlignment="1">
      <alignment horizontal="left" wrapText="1"/>
    </xf>
    <xf numFmtId="0" fontId="2" fillId="34" borderId="30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1" fontId="3" fillId="34" borderId="39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47"/>
  <sheetViews>
    <sheetView tabSelected="1" view="pageLayout" zoomScaleSheetLayoutView="100" workbookViewId="0" topLeftCell="A124">
      <selection activeCell="A1" sqref="A1:FK140"/>
    </sheetView>
  </sheetViews>
  <sheetFormatPr defaultColWidth="0.875" defaultRowHeight="12.75"/>
  <cols>
    <col min="1" max="39" width="0.875" style="1" customWidth="1"/>
    <col min="40" max="40" width="0.74609375" style="1" customWidth="1"/>
    <col min="41" max="41" width="0.37109375" style="1" hidden="1" customWidth="1"/>
    <col min="42" max="42" width="0.875" style="1" hidden="1" customWidth="1"/>
    <col min="43" max="103" width="0.875" style="1" customWidth="1"/>
    <col min="104" max="104" width="0.6171875" style="1" customWidth="1"/>
    <col min="105" max="106" width="0.875" style="1" hidden="1" customWidth="1"/>
    <col min="107" max="107" width="0.12890625" style="1" hidden="1" customWidth="1"/>
    <col min="108" max="123" width="0.875" style="1" customWidth="1"/>
    <col min="124" max="124" width="0.12890625" style="1" customWidth="1"/>
    <col min="125" max="125" width="0.2421875" style="1" customWidth="1"/>
    <col min="126" max="127" width="0.875" style="1" hidden="1" customWidth="1"/>
    <col min="128" max="128" width="5.25390625" style="1" bestFit="1" customWidth="1"/>
    <col min="129" max="134" width="0.875" style="1" customWidth="1"/>
    <col min="135" max="135" width="6.625" style="1" bestFit="1" customWidth="1"/>
    <col min="136" max="145" width="0.875" style="1" customWidth="1"/>
    <col min="146" max="16384" width="0.875" style="1" customWidth="1"/>
  </cols>
  <sheetData>
    <row r="1" ht="12">
      <c r="FK1" s="4"/>
    </row>
    <row r="2" ht="4.5" customHeight="1"/>
    <row r="3" spans="1:167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CT3" s="147" t="s">
        <v>48</v>
      </c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167" ht="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CT4" s="145" t="s">
        <v>86</v>
      </c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</row>
    <row r="5" spans="1:167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CT5" s="139" t="s">
        <v>18</v>
      </c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</row>
    <row r="6" spans="1:167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CT6" s="145" t="s">
        <v>85</v>
      </c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</row>
    <row r="7" spans="1:167" ht="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CT7" s="139" t="s">
        <v>13</v>
      </c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</row>
    <row r="8" spans="1:149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"/>
      <c r="V8" s="5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P8" s="145" t="s">
        <v>149</v>
      </c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</row>
    <row r="9" spans="1:149" ht="1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"/>
      <c r="V9" s="5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CT9" s="139" t="s">
        <v>14</v>
      </c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P9" s="139" t="s">
        <v>15</v>
      </c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</row>
    <row r="10" spans="1:133" ht="12">
      <c r="A10" s="5"/>
      <c r="B10" s="12"/>
      <c r="C10" s="13"/>
      <c r="D10" s="13"/>
      <c r="E10" s="13"/>
      <c r="F10" s="13"/>
      <c r="G10" s="5"/>
      <c r="H10" s="5"/>
      <c r="I10" s="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3"/>
      <c r="AH10" s="13"/>
      <c r="AI10" s="13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CU10" s="4" t="s">
        <v>16</v>
      </c>
      <c r="CV10" s="144"/>
      <c r="CW10" s="144"/>
      <c r="CX10" s="144"/>
      <c r="CY10" s="144"/>
      <c r="CZ10" s="1" t="s">
        <v>16</v>
      </c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8">
        <v>20</v>
      </c>
      <c r="DW10" s="148"/>
      <c r="DX10" s="148"/>
      <c r="DY10" s="148"/>
      <c r="DZ10" s="143"/>
      <c r="EA10" s="143"/>
      <c r="EB10" s="143"/>
      <c r="EC10" s="1" t="s">
        <v>17</v>
      </c>
    </row>
    <row r="11" spans="1:70" ht="6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48:167" ht="12.75" thickBot="1">
      <c r="ER12" s="140" t="s">
        <v>19</v>
      </c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2"/>
    </row>
    <row r="13" spans="85:167" ht="12.75" customHeight="1">
      <c r="CG13" s="7" t="s">
        <v>30</v>
      </c>
      <c r="CH13" s="164" t="s">
        <v>150</v>
      </c>
      <c r="CI13" s="164"/>
      <c r="CJ13" s="164"/>
      <c r="CK13" s="164"/>
      <c r="CL13" s="8" t="s">
        <v>31</v>
      </c>
      <c r="EP13" s="4" t="s">
        <v>22</v>
      </c>
      <c r="ER13" s="159" t="s">
        <v>20</v>
      </c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1"/>
    </row>
    <row r="14" spans="60:167" ht="12">
      <c r="BH14" s="4" t="s">
        <v>32</v>
      </c>
      <c r="BI14" s="144"/>
      <c r="BJ14" s="144"/>
      <c r="BK14" s="144"/>
      <c r="BL14" s="144"/>
      <c r="BM14" s="1" t="s">
        <v>16</v>
      </c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8">
        <v>20</v>
      </c>
      <c r="CE14" s="148"/>
      <c r="CF14" s="148"/>
      <c r="CG14" s="148"/>
      <c r="CH14" s="143"/>
      <c r="CI14" s="143"/>
      <c r="CJ14" s="143"/>
      <c r="CK14" s="1" t="s">
        <v>17</v>
      </c>
      <c r="EP14" s="4" t="s">
        <v>23</v>
      </c>
      <c r="ER14" s="162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63"/>
    </row>
    <row r="15" spans="146:167" ht="12">
      <c r="EP15" s="4" t="s">
        <v>24</v>
      </c>
      <c r="ER15" s="162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63"/>
    </row>
    <row r="16" spans="1:167" ht="12">
      <c r="A16" s="1" t="s">
        <v>33</v>
      </c>
      <c r="AC16" s="145" t="s">
        <v>97</v>
      </c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EP16" s="4" t="s">
        <v>25</v>
      </c>
      <c r="ER16" s="177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78"/>
    </row>
    <row r="17" spans="1:167" ht="12">
      <c r="A17" s="1" t="s">
        <v>34</v>
      </c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EP17" s="4" t="s">
        <v>25</v>
      </c>
      <c r="ER17" s="166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8"/>
    </row>
    <row r="18" spans="1:167" ht="22.5" customHeight="1">
      <c r="A18" s="1" t="s">
        <v>35</v>
      </c>
      <c r="AM18" s="149" t="s">
        <v>59</v>
      </c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EP18" s="4" t="s">
        <v>26</v>
      </c>
      <c r="ER18" s="162" t="s">
        <v>61</v>
      </c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63"/>
    </row>
    <row r="19" spans="1:167" ht="12">
      <c r="A19" s="1" t="s">
        <v>36</v>
      </c>
      <c r="V19" s="145" t="s">
        <v>60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EP19" s="4" t="s">
        <v>27</v>
      </c>
      <c r="ER19" s="162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63"/>
    </row>
    <row r="20" spans="1:167" ht="12">
      <c r="A20" s="1" t="s">
        <v>37</v>
      </c>
      <c r="EP20" s="4" t="s">
        <v>28</v>
      </c>
      <c r="ER20" s="162" t="s">
        <v>21</v>
      </c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63"/>
    </row>
    <row r="21" spans="25:167" ht="12.75" thickBot="1"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EP21" s="4" t="s">
        <v>29</v>
      </c>
      <c r="ER21" s="150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2"/>
    </row>
    <row r="22" spans="25:71" ht="12">
      <c r="Y22" s="139" t="s">
        <v>38</v>
      </c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</row>
    <row r="23" ht="9.75" customHeight="1"/>
    <row r="24" spans="1:167" ht="12" customHeight="1">
      <c r="A24" s="153" t="s">
        <v>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3"/>
      <c r="AH24" s="153" t="s">
        <v>1</v>
      </c>
      <c r="AI24" s="154"/>
      <c r="AJ24" s="154"/>
      <c r="AK24" s="154"/>
      <c r="AL24" s="154"/>
      <c r="AM24" s="154"/>
      <c r="AN24" s="154"/>
      <c r="AO24" s="154"/>
      <c r="AP24" s="155"/>
      <c r="AQ24" s="169" t="s">
        <v>7</v>
      </c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1"/>
      <c r="DX24" s="146" t="s">
        <v>10</v>
      </c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</row>
    <row r="25" spans="1:167" ht="24.7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6"/>
      <c r="AH25" s="156"/>
      <c r="AI25" s="157"/>
      <c r="AJ25" s="157"/>
      <c r="AK25" s="157"/>
      <c r="AL25" s="157"/>
      <c r="AM25" s="157"/>
      <c r="AN25" s="157"/>
      <c r="AO25" s="157"/>
      <c r="AP25" s="158"/>
      <c r="AQ25" s="127" t="s">
        <v>2</v>
      </c>
      <c r="AR25" s="128"/>
      <c r="AS25" s="128"/>
      <c r="AT25" s="128"/>
      <c r="AU25" s="128"/>
      <c r="AV25" s="128"/>
      <c r="AW25" s="128"/>
      <c r="AX25" s="128"/>
      <c r="AY25" s="128"/>
      <c r="AZ25" s="129"/>
      <c r="BA25" s="127" t="s">
        <v>3</v>
      </c>
      <c r="BB25" s="128"/>
      <c r="BC25" s="128"/>
      <c r="BD25" s="128"/>
      <c r="BE25" s="128"/>
      <c r="BF25" s="128"/>
      <c r="BG25" s="128"/>
      <c r="BH25" s="128"/>
      <c r="BI25" s="128"/>
      <c r="BJ25" s="129"/>
      <c r="BK25" s="127" t="s">
        <v>4</v>
      </c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9"/>
      <c r="CC25" s="127" t="s">
        <v>49</v>
      </c>
      <c r="CD25" s="128"/>
      <c r="CE25" s="128"/>
      <c r="CF25" s="128"/>
      <c r="CG25" s="128"/>
      <c r="CH25" s="128"/>
      <c r="CI25" s="128"/>
      <c r="CJ25" s="128"/>
      <c r="CK25" s="128"/>
      <c r="CL25" s="128"/>
      <c r="CM25" s="129"/>
      <c r="CN25" s="127" t="s">
        <v>5</v>
      </c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9"/>
      <c r="DD25" s="127" t="s">
        <v>6</v>
      </c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9"/>
      <c r="DX25" s="165" t="s">
        <v>8</v>
      </c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 t="s">
        <v>9</v>
      </c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</row>
    <row r="26" spans="1:167" ht="12.75" thickBot="1">
      <c r="A26" s="107">
        <v>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9"/>
      <c r="AH26" s="113">
        <v>2</v>
      </c>
      <c r="AI26" s="113"/>
      <c r="AJ26" s="113"/>
      <c r="AK26" s="113"/>
      <c r="AL26" s="113"/>
      <c r="AM26" s="113"/>
      <c r="AN26" s="113"/>
      <c r="AO26" s="113"/>
      <c r="AP26" s="113"/>
      <c r="AQ26" s="130">
        <v>3</v>
      </c>
      <c r="AR26" s="131"/>
      <c r="AS26" s="131"/>
      <c r="AT26" s="131"/>
      <c r="AU26" s="131"/>
      <c r="AV26" s="131"/>
      <c r="AW26" s="131"/>
      <c r="AX26" s="131"/>
      <c r="AY26" s="131"/>
      <c r="AZ26" s="132"/>
      <c r="BA26" s="130">
        <v>4</v>
      </c>
      <c r="BB26" s="131"/>
      <c r="BC26" s="131"/>
      <c r="BD26" s="131"/>
      <c r="BE26" s="131"/>
      <c r="BF26" s="131"/>
      <c r="BG26" s="131"/>
      <c r="BH26" s="131"/>
      <c r="BI26" s="131"/>
      <c r="BJ26" s="132"/>
      <c r="BK26" s="130">
        <v>5</v>
      </c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2"/>
      <c r="CC26" s="130">
        <v>6</v>
      </c>
      <c r="CD26" s="131"/>
      <c r="CE26" s="131"/>
      <c r="CF26" s="131"/>
      <c r="CG26" s="131"/>
      <c r="CH26" s="131"/>
      <c r="CI26" s="131"/>
      <c r="CJ26" s="131"/>
      <c r="CK26" s="131"/>
      <c r="CL26" s="131"/>
      <c r="CM26" s="132"/>
      <c r="CN26" s="130">
        <v>7</v>
      </c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2"/>
      <c r="DD26" s="130">
        <v>8</v>
      </c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2"/>
      <c r="DX26" s="113">
        <v>9</v>
      </c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>
        <v>10</v>
      </c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</row>
    <row r="27" spans="1:167" s="19" customFormat="1" ht="13.5" customHeight="1" thickBot="1">
      <c r="A27" s="185" t="s">
        <v>100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80" t="s">
        <v>61</v>
      </c>
      <c r="AI27" s="81"/>
      <c r="AJ27" s="81"/>
      <c r="AK27" s="81"/>
      <c r="AL27" s="81"/>
      <c r="AM27" s="81"/>
      <c r="AN27" s="81"/>
      <c r="AO27" s="81"/>
      <c r="AP27" s="82"/>
      <c r="AQ27" s="182" t="s">
        <v>50</v>
      </c>
      <c r="AR27" s="183"/>
      <c r="AS27" s="183"/>
      <c r="AT27" s="183"/>
      <c r="AU27" s="183"/>
      <c r="AV27" s="183"/>
      <c r="AW27" s="183"/>
      <c r="AX27" s="183"/>
      <c r="AY27" s="183"/>
      <c r="AZ27" s="184"/>
      <c r="BA27" s="182" t="s">
        <v>92</v>
      </c>
      <c r="BB27" s="183"/>
      <c r="BC27" s="183"/>
      <c r="BD27" s="183"/>
      <c r="BE27" s="183"/>
      <c r="BF27" s="183"/>
      <c r="BG27" s="183"/>
      <c r="BH27" s="183"/>
      <c r="BI27" s="183"/>
      <c r="BJ27" s="184"/>
      <c r="BK27" s="115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  <c r="CC27" s="27"/>
      <c r="CD27" s="28"/>
      <c r="CE27" s="28"/>
      <c r="CF27" s="28"/>
      <c r="CG27" s="28"/>
      <c r="CH27" s="28"/>
      <c r="CI27" s="28"/>
      <c r="CJ27" s="28"/>
      <c r="CK27" s="28"/>
      <c r="CL27" s="28"/>
      <c r="CM27" s="29"/>
      <c r="CN27" s="27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9"/>
      <c r="DD27" s="27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9"/>
      <c r="DX27" s="136">
        <f>DX28+DX32+DX38+DX41+DX45</f>
        <v>1360223</v>
      </c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8"/>
      <c r="ER27" s="133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5"/>
    </row>
    <row r="28" spans="1:167" s="19" customFormat="1" ht="13.5" customHeight="1" thickBot="1">
      <c r="A28" s="190" t="s">
        <v>69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2"/>
      <c r="AH28" s="80" t="s">
        <v>61</v>
      </c>
      <c r="AI28" s="81"/>
      <c r="AJ28" s="81"/>
      <c r="AK28" s="81"/>
      <c r="AL28" s="81"/>
      <c r="AM28" s="81"/>
      <c r="AN28" s="81"/>
      <c r="AO28" s="81"/>
      <c r="AP28" s="82"/>
      <c r="AQ28" s="182" t="s">
        <v>50</v>
      </c>
      <c r="AR28" s="183"/>
      <c r="AS28" s="183"/>
      <c r="AT28" s="183"/>
      <c r="AU28" s="183"/>
      <c r="AV28" s="183"/>
      <c r="AW28" s="183"/>
      <c r="AX28" s="183"/>
      <c r="AY28" s="183"/>
      <c r="AZ28" s="184"/>
      <c r="BA28" s="115" t="s">
        <v>92</v>
      </c>
      <c r="BB28" s="116"/>
      <c r="BC28" s="116"/>
      <c r="BD28" s="116"/>
      <c r="BE28" s="116"/>
      <c r="BF28" s="116"/>
      <c r="BG28" s="116"/>
      <c r="BH28" s="116"/>
      <c r="BI28" s="116"/>
      <c r="BJ28" s="117"/>
      <c r="BK28" s="115" t="s">
        <v>93</v>
      </c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7"/>
      <c r="CC28" s="115" t="s">
        <v>73</v>
      </c>
      <c r="CD28" s="116"/>
      <c r="CE28" s="116"/>
      <c r="CF28" s="116"/>
      <c r="CG28" s="116"/>
      <c r="CH28" s="116"/>
      <c r="CI28" s="116"/>
      <c r="CJ28" s="116"/>
      <c r="CK28" s="116"/>
      <c r="CL28" s="116"/>
      <c r="CM28" s="117"/>
      <c r="CN28" s="115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34"/>
      <c r="DB28" s="34"/>
      <c r="DC28" s="35"/>
      <c r="DD28" s="115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34"/>
      <c r="DU28" s="34"/>
      <c r="DV28" s="34"/>
      <c r="DW28" s="35"/>
      <c r="DX28" s="62">
        <f>DX29+DX30</f>
        <v>170000</v>
      </c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4"/>
      <c r="ER28" s="36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8"/>
    </row>
    <row r="29" spans="1:167" s="19" customFormat="1" ht="13.5" customHeight="1" thickBot="1">
      <c r="A29" s="185" t="s">
        <v>63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93"/>
      <c r="AH29" s="80" t="s">
        <v>61</v>
      </c>
      <c r="AI29" s="81"/>
      <c r="AJ29" s="81"/>
      <c r="AK29" s="81"/>
      <c r="AL29" s="81"/>
      <c r="AM29" s="81"/>
      <c r="AN29" s="81"/>
      <c r="AO29" s="81"/>
      <c r="AP29" s="82"/>
      <c r="AQ29" s="182" t="s">
        <v>50</v>
      </c>
      <c r="AR29" s="183"/>
      <c r="AS29" s="183"/>
      <c r="AT29" s="183"/>
      <c r="AU29" s="183"/>
      <c r="AV29" s="183"/>
      <c r="AW29" s="183"/>
      <c r="AX29" s="183"/>
      <c r="AY29" s="183"/>
      <c r="AZ29" s="184"/>
      <c r="BA29" s="115" t="s">
        <v>92</v>
      </c>
      <c r="BB29" s="116"/>
      <c r="BC29" s="116"/>
      <c r="BD29" s="116"/>
      <c r="BE29" s="116"/>
      <c r="BF29" s="116"/>
      <c r="BG29" s="116"/>
      <c r="BH29" s="116"/>
      <c r="BI29" s="116"/>
      <c r="BJ29" s="117"/>
      <c r="BK29" s="115" t="s">
        <v>93</v>
      </c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7"/>
      <c r="CC29" s="115" t="s">
        <v>51</v>
      </c>
      <c r="CD29" s="116"/>
      <c r="CE29" s="116"/>
      <c r="CF29" s="116"/>
      <c r="CG29" s="116"/>
      <c r="CH29" s="116"/>
      <c r="CI29" s="116"/>
      <c r="CJ29" s="116"/>
      <c r="CK29" s="116"/>
      <c r="CL29" s="116"/>
      <c r="CM29" s="117"/>
      <c r="CN29" s="115" t="s">
        <v>52</v>
      </c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34"/>
      <c r="DB29" s="34"/>
      <c r="DC29" s="35"/>
      <c r="DD29" s="39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5"/>
      <c r="DX29" s="62">
        <v>130000</v>
      </c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4"/>
      <c r="ER29" s="36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8"/>
    </row>
    <row r="30" spans="1:167" s="19" customFormat="1" ht="58.5" customHeight="1" thickBot="1">
      <c r="A30" s="190" t="s">
        <v>70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2"/>
      <c r="AH30" s="80" t="s">
        <v>61</v>
      </c>
      <c r="AI30" s="81"/>
      <c r="AJ30" s="81"/>
      <c r="AK30" s="81"/>
      <c r="AL30" s="81"/>
      <c r="AM30" s="81"/>
      <c r="AN30" s="81"/>
      <c r="AO30" s="81"/>
      <c r="AP30" s="82"/>
      <c r="AQ30" s="182" t="s">
        <v>50</v>
      </c>
      <c r="AR30" s="183"/>
      <c r="AS30" s="183"/>
      <c r="AT30" s="183"/>
      <c r="AU30" s="183"/>
      <c r="AV30" s="183"/>
      <c r="AW30" s="183"/>
      <c r="AX30" s="183"/>
      <c r="AY30" s="183"/>
      <c r="AZ30" s="184"/>
      <c r="BA30" s="115" t="s">
        <v>92</v>
      </c>
      <c r="BB30" s="116"/>
      <c r="BC30" s="116"/>
      <c r="BD30" s="116"/>
      <c r="BE30" s="116"/>
      <c r="BF30" s="116"/>
      <c r="BG30" s="116"/>
      <c r="BH30" s="116"/>
      <c r="BI30" s="116"/>
      <c r="BJ30" s="117"/>
      <c r="BK30" s="115" t="s">
        <v>93</v>
      </c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115" t="s">
        <v>62</v>
      </c>
      <c r="CD30" s="116"/>
      <c r="CE30" s="116"/>
      <c r="CF30" s="116"/>
      <c r="CG30" s="116"/>
      <c r="CH30" s="116"/>
      <c r="CI30" s="116"/>
      <c r="CJ30" s="116"/>
      <c r="CK30" s="116"/>
      <c r="CL30" s="116"/>
      <c r="CM30" s="117"/>
      <c r="CN30" s="115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34"/>
      <c r="DB30" s="34"/>
      <c r="DC30" s="35"/>
      <c r="DD30" s="39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5"/>
      <c r="DX30" s="62">
        <f>DX31</f>
        <v>40000</v>
      </c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4"/>
      <c r="ER30" s="36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8"/>
    </row>
    <row r="31" spans="1:167" s="19" customFormat="1" ht="26.25" customHeight="1" thickBot="1">
      <c r="A31" s="190" t="s">
        <v>64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2"/>
      <c r="AH31" s="80" t="s">
        <v>61</v>
      </c>
      <c r="AI31" s="81"/>
      <c r="AJ31" s="81"/>
      <c r="AK31" s="81"/>
      <c r="AL31" s="81"/>
      <c r="AM31" s="81"/>
      <c r="AN31" s="81"/>
      <c r="AO31" s="81"/>
      <c r="AP31" s="82"/>
      <c r="AQ31" s="182" t="s">
        <v>50</v>
      </c>
      <c r="AR31" s="183"/>
      <c r="AS31" s="183"/>
      <c r="AT31" s="183"/>
      <c r="AU31" s="183"/>
      <c r="AV31" s="183"/>
      <c r="AW31" s="183"/>
      <c r="AX31" s="183"/>
      <c r="AY31" s="183"/>
      <c r="AZ31" s="184"/>
      <c r="BA31" s="115" t="s">
        <v>92</v>
      </c>
      <c r="BB31" s="116"/>
      <c r="BC31" s="116"/>
      <c r="BD31" s="116"/>
      <c r="BE31" s="116"/>
      <c r="BF31" s="116"/>
      <c r="BG31" s="116"/>
      <c r="BH31" s="116"/>
      <c r="BI31" s="116"/>
      <c r="BJ31" s="117"/>
      <c r="BK31" s="115" t="s">
        <v>93</v>
      </c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7"/>
      <c r="CC31" s="194">
        <v>119</v>
      </c>
      <c r="CD31" s="195"/>
      <c r="CE31" s="195"/>
      <c r="CF31" s="195"/>
      <c r="CG31" s="195"/>
      <c r="CH31" s="195"/>
      <c r="CI31" s="195"/>
      <c r="CJ31" s="195"/>
      <c r="CK31" s="195"/>
      <c r="CL31" s="195"/>
      <c r="CM31" s="196"/>
      <c r="CN31" s="115" t="s">
        <v>53</v>
      </c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34"/>
      <c r="DB31" s="34"/>
      <c r="DC31" s="35"/>
      <c r="DD31" s="39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5"/>
      <c r="DX31" s="62">
        <v>40000</v>
      </c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4"/>
      <c r="ER31" s="36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8"/>
    </row>
    <row r="32" spans="1:167" s="19" customFormat="1" ht="42" customHeight="1" thickBot="1">
      <c r="A32" s="95" t="s">
        <v>74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  <c r="AH32" s="80" t="s">
        <v>61</v>
      </c>
      <c r="AI32" s="81"/>
      <c r="AJ32" s="81"/>
      <c r="AK32" s="81"/>
      <c r="AL32" s="81"/>
      <c r="AM32" s="81"/>
      <c r="AN32" s="81"/>
      <c r="AO32" s="81"/>
      <c r="AP32" s="82"/>
      <c r="AQ32" s="115" t="s">
        <v>50</v>
      </c>
      <c r="AR32" s="116"/>
      <c r="AS32" s="116"/>
      <c r="AT32" s="116"/>
      <c r="AU32" s="116"/>
      <c r="AV32" s="116"/>
      <c r="AW32" s="116"/>
      <c r="AX32" s="116"/>
      <c r="AY32" s="116"/>
      <c r="AZ32" s="117"/>
      <c r="BA32" s="115" t="s">
        <v>92</v>
      </c>
      <c r="BB32" s="116"/>
      <c r="BC32" s="116"/>
      <c r="BD32" s="116"/>
      <c r="BE32" s="116"/>
      <c r="BF32" s="116"/>
      <c r="BG32" s="116"/>
      <c r="BH32" s="116"/>
      <c r="BI32" s="116"/>
      <c r="BJ32" s="117"/>
      <c r="BK32" s="115" t="s">
        <v>93</v>
      </c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7"/>
      <c r="CC32" s="115" t="s">
        <v>72</v>
      </c>
      <c r="CD32" s="116"/>
      <c r="CE32" s="116"/>
      <c r="CF32" s="116"/>
      <c r="CG32" s="116"/>
      <c r="CH32" s="116"/>
      <c r="CI32" s="116"/>
      <c r="CJ32" s="116"/>
      <c r="CK32" s="116"/>
      <c r="CL32" s="116"/>
      <c r="CM32" s="117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3"/>
      <c r="DX32" s="62">
        <f>DX33</f>
        <v>230000</v>
      </c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4"/>
      <c r="ER32" s="24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6"/>
    </row>
    <row r="33" spans="1:167" s="19" customFormat="1" ht="50.25" customHeight="1" thickBot="1">
      <c r="A33" s="95" t="s">
        <v>71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7"/>
      <c r="AH33" s="80" t="s">
        <v>61</v>
      </c>
      <c r="AI33" s="81"/>
      <c r="AJ33" s="81"/>
      <c r="AK33" s="81"/>
      <c r="AL33" s="81"/>
      <c r="AM33" s="81"/>
      <c r="AN33" s="81"/>
      <c r="AO33" s="81"/>
      <c r="AP33" s="82"/>
      <c r="AQ33" s="115" t="s">
        <v>50</v>
      </c>
      <c r="AR33" s="116"/>
      <c r="AS33" s="116"/>
      <c r="AT33" s="116"/>
      <c r="AU33" s="116"/>
      <c r="AV33" s="116"/>
      <c r="AW33" s="116"/>
      <c r="AX33" s="116"/>
      <c r="AY33" s="116"/>
      <c r="AZ33" s="117"/>
      <c r="BA33" s="115" t="s">
        <v>92</v>
      </c>
      <c r="BB33" s="116"/>
      <c r="BC33" s="116"/>
      <c r="BD33" s="116"/>
      <c r="BE33" s="116"/>
      <c r="BF33" s="116"/>
      <c r="BG33" s="116"/>
      <c r="BH33" s="116"/>
      <c r="BI33" s="116"/>
      <c r="BJ33" s="117"/>
      <c r="BK33" s="115" t="s">
        <v>93</v>
      </c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7"/>
      <c r="CC33" s="115" t="s">
        <v>54</v>
      </c>
      <c r="CD33" s="116"/>
      <c r="CE33" s="116"/>
      <c r="CF33" s="116"/>
      <c r="CG33" s="116"/>
      <c r="CH33" s="116"/>
      <c r="CI33" s="116"/>
      <c r="CJ33" s="116"/>
      <c r="CK33" s="116"/>
      <c r="CL33" s="116"/>
      <c r="CM33" s="117"/>
      <c r="CN33" s="115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22"/>
      <c r="DB33" s="22"/>
      <c r="DC33" s="23"/>
      <c r="DD33" s="21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3"/>
      <c r="DX33" s="62">
        <f>DX34+DX35+DX36</f>
        <v>230000</v>
      </c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4"/>
      <c r="ER33" s="24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6"/>
    </row>
    <row r="34" spans="1:167" s="19" customFormat="1" ht="27.75" customHeight="1" thickBot="1">
      <c r="A34" s="121" t="s">
        <v>94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/>
      <c r="AH34" s="80" t="s">
        <v>61</v>
      </c>
      <c r="AI34" s="81"/>
      <c r="AJ34" s="81"/>
      <c r="AK34" s="81"/>
      <c r="AL34" s="81"/>
      <c r="AM34" s="81"/>
      <c r="AN34" s="81"/>
      <c r="AO34" s="81"/>
      <c r="AP34" s="82"/>
      <c r="AQ34" s="115" t="s">
        <v>50</v>
      </c>
      <c r="AR34" s="116"/>
      <c r="AS34" s="116"/>
      <c r="AT34" s="116"/>
      <c r="AU34" s="116"/>
      <c r="AV34" s="116"/>
      <c r="AW34" s="116"/>
      <c r="AX34" s="116"/>
      <c r="AY34" s="116"/>
      <c r="AZ34" s="117"/>
      <c r="BA34" s="115" t="s">
        <v>92</v>
      </c>
      <c r="BB34" s="116"/>
      <c r="BC34" s="116"/>
      <c r="BD34" s="116"/>
      <c r="BE34" s="116"/>
      <c r="BF34" s="116"/>
      <c r="BG34" s="116"/>
      <c r="BH34" s="116"/>
      <c r="BI34" s="116"/>
      <c r="BJ34" s="117"/>
      <c r="BK34" s="115" t="s">
        <v>93</v>
      </c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7"/>
      <c r="CC34" s="115" t="s">
        <v>54</v>
      </c>
      <c r="CD34" s="116"/>
      <c r="CE34" s="116"/>
      <c r="CF34" s="116"/>
      <c r="CG34" s="116"/>
      <c r="CH34" s="116"/>
      <c r="CI34" s="116"/>
      <c r="CJ34" s="116"/>
      <c r="CK34" s="116"/>
      <c r="CL34" s="116"/>
      <c r="CM34" s="117"/>
      <c r="CN34" s="115" t="s">
        <v>67</v>
      </c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22"/>
      <c r="DB34" s="22"/>
      <c r="DC34" s="23"/>
      <c r="DD34" s="21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3"/>
      <c r="DX34" s="62">
        <v>30000</v>
      </c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4"/>
      <c r="ER34" s="24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6"/>
    </row>
    <row r="35" spans="1:167" s="19" customFormat="1" ht="13.5" customHeight="1" thickBot="1">
      <c r="A35" s="95" t="s">
        <v>76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7"/>
      <c r="AH35" s="80" t="s">
        <v>61</v>
      </c>
      <c r="AI35" s="81"/>
      <c r="AJ35" s="81"/>
      <c r="AK35" s="81"/>
      <c r="AL35" s="81"/>
      <c r="AM35" s="81"/>
      <c r="AN35" s="81"/>
      <c r="AO35" s="81"/>
      <c r="AP35" s="82"/>
      <c r="AQ35" s="115" t="s">
        <v>50</v>
      </c>
      <c r="AR35" s="116"/>
      <c r="AS35" s="116"/>
      <c r="AT35" s="116"/>
      <c r="AU35" s="116"/>
      <c r="AV35" s="116"/>
      <c r="AW35" s="116"/>
      <c r="AX35" s="116"/>
      <c r="AY35" s="116"/>
      <c r="AZ35" s="117"/>
      <c r="BA35" s="115" t="s">
        <v>92</v>
      </c>
      <c r="BB35" s="116"/>
      <c r="BC35" s="116"/>
      <c r="BD35" s="116"/>
      <c r="BE35" s="116"/>
      <c r="BF35" s="116"/>
      <c r="BG35" s="116"/>
      <c r="BH35" s="116"/>
      <c r="BI35" s="116"/>
      <c r="BJ35" s="117"/>
      <c r="BK35" s="115" t="s">
        <v>93</v>
      </c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7"/>
      <c r="CC35" s="115" t="s">
        <v>54</v>
      </c>
      <c r="CD35" s="116"/>
      <c r="CE35" s="116"/>
      <c r="CF35" s="116"/>
      <c r="CG35" s="116"/>
      <c r="CH35" s="116"/>
      <c r="CI35" s="116"/>
      <c r="CJ35" s="116"/>
      <c r="CK35" s="116"/>
      <c r="CL35" s="116"/>
      <c r="CM35" s="117"/>
      <c r="CN35" s="115" t="s">
        <v>58</v>
      </c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22"/>
      <c r="DB35" s="22"/>
      <c r="DC35" s="23"/>
      <c r="DD35" s="21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3"/>
      <c r="DX35" s="62">
        <v>50000</v>
      </c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4"/>
      <c r="ER35" s="24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6"/>
    </row>
    <row r="36" spans="1:167" s="19" customFormat="1" ht="13.5" customHeight="1" thickBot="1">
      <c r="A36" s="95" t="s">
        <v>76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7"/>
      <c r="AH36" s="80" t="s">
        <v>61</v>
      </c>
      <c r="AI36" s="81"/>
      <c r="AJ36" s="81"/>
      <c r="AK36" s="81"/>
      <c r="AL36" s="81"/>
      <c r="AM36" s="81"/>
      <c r="AN36" s="81"/>
      <c r="AO36" s="81"/>
      <c r="AP36" s="82"/>
      <c r="AQ36" s="115" t="s">
        <v>50</v>
      </c>
      <c r="AR36" s="116"/>
      <c r="AS36" s="116"/>
      <c r="AT36" s="116"/>
      <c r="AU36" s="116"/>
      <c r="AV36" s="116"/>
      <c r="AW36" s="116"/>
      <c r="AX36" s="116"/>
      <c r="AY36" s="116"/>
      <c r="AZ36" s="117"/>
      <c r="BA36" s="115" t="s">
        <v>92</v>
      </c>
      <c r="BB36" s="116"/>
      <c r="BC36" s="116"/>
      <c r="BD36" s="116"/>
      <c r="BE36" s="116"/>
      <c r="BF36" s="116"/>
      <c r="BG36" s="116"/>
      <c r="BH36" s="116"/>
      <c r="BI36" s="116"/>
      <c r="BJ36" s="117"/>
      <c r="BK36" s="115" t="s">
        <v>93</v>
      </c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7"/>
      <c r="CC36" s="115" t="s">
        <v>54</v>
      </c>
      <c r="CD36" s="116"/>
      <c r="CE36" s="116"/>
      <c r="CF36" s="116"/>
      <c r="CG36" s="116"/>
      <c r="CH36" s="116"/>
      <c r="CI36" s="116"/>
      <c r="CJ36" s="116"/>
      <c r="CK36" s="116"/>
      <c r="CL36" s="116"/>
      <c r="CM36" s="117"/>
      <c r="CN36" s="115" t="s">
        <v>58</v>
      </c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22"/>
      <c r="DB36" s="22"/>
      <c r="DC36" s="23"/>
      <c r="DD36" s="21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3"/>
      <c r="DX36" s="62">
        <v>150000</v>
      </c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4"/>
      <c r="ER36" s="24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6"/>
    </row>
    <row r="37" spans="1:167" s="19" customFormat="1" ht="13.5" customHeight="1" thickBot="1">
      <c r="A37" s="95" t="s">
        <v>101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7"/>
      <c r="AH37" s="80" t="s">
        <v>61</v>
      </c>
      <c r="AI37" s="81"/>
      <c r="AJ37" s="81"/>
      <c r="AK37" s="81"/>
      <c r="AL37" s="81"/>
      <c r="AM37" s="81"/>
      <c r="AN37" s="81"/>
      <c r="AO37" s="81"/>
      <c r="AP37" s="82"/>
      <c r="AQ37" s="115" t="s">
        <v>50</v>
      </c>
      <c r="AR37" s="116"/>
      <c r="AS37" s="116"/>
      <c r="AT37" s="116"/>
      <c r="AU37" s="116"/>
      <c r="AV37" s="116"/>
      <c r="AW37" s="116"/>
      <c r="AX37" s="116"/>
      <c r="AY37" s="116"/>
      <c r="AZ37" s="117"/>
      <c r="BA37" s="115" t="s">
        <v>92</v>
      </c>
      <c r="BB37" s="116"/>
      <c r="BC37" s="116"/>
      <c r="BD37" s="116"/>
      <c r="BE37" s="116"/>
      <c r="BF37" s="116"/>
      <c r="BG37" s="116"/>
      <c r="BH37" s="116"/>
      <c r="BI37" s="116"/>
      <c r="BJ37" s="117"/>
      <c r="BK37" s="115" t="s">
        <v>102</v>
      </c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7"/>
      <c r="CC37" s="115"/>
      <c r="CD37" s="116"/>
      <c r="CE37" s="116"/>
      <c r="CF37" s="116"/>
      <c r="CG37" s="116"/>
      <c r="CH37" s="116"/>
      <c r="CI37" s="116"/>
      <c r="CJ37" s="116"/>
      <c r="CK37" s="116"/>
      <c r="CL37" s="116"/>
      <c r="CM37" s="117"/>
      <c r="CN37" s="115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22"/>
      <c r="DB37" s="22"/>
      <c r="DC37" s="23"/>
      <c r="DD37" s="21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3"/>
      <c r="DX37" s="62">
        <f>DX38</f>
        <v>0</v>
      </c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4"/>
      <c r="ER37" s="24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6"/>
    </row>
    <row r="38" spans="1:167" s="19" customFormat="1" ht="25.5" customHeight="1" thickBot="1">
      <c r="A38" s="95" t="s">
        <v>103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7"/>
      <c r="AH38" s="80" t="s">
        <v>61</v>
      </c>
      <c r="AI38" s="81"/>
      <c r="AJ38" s="81"/>
      <c r="AK38" s="81"/>
      <c r="AL38" s="81"/>
      <c r="AM38" s="81"/>
      <c r="AN38" s="81"/>
      <c r="AO38" s="81"/>
      <c r="AP38" s="82"/>
      <c r="AQ38" s="115" t="s">
        <v>50</v>
      </c>
      <c r="AR38" s="116"/>
      <c r="AS38" s="116"/>
      <c r="AT38" s="116"/>
      <c r="AU38" s="116"/>
      <c r="AV38" s="116"/>
      <c r="AW38" s="116"/>
      <c r="AX38" s="116"/>
      <c r="AY38" s="116"/>
      <c r="AZ38" s="117"/>
      <c r="BA38" s="115" t="s">
        <v>92</v>
      </c>
      <c r="BB38" s="116"/>
      <c r="BC38" s="116"/>
      <c r="BD38" s="116"/>
      <c r="BE38" s="116"/>
      <c r="BF38" s="116"/>
      <c r="BG38" s="116"/>
      <c r="BH38" s="116"/>
      <c r="BI38" s="116"/>
      <c r="BJ38" s="117"/>
      <c r="BK38" s="115" t="s">
        <v>102</v>
      </c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7"/>
      <c r="CC38" s="115" t="s">
        <v>73</v>
      </c>
      <c r="CD38" s="116"/>
      <c r="CE38" s="116"/>
      <c r="CF38" s="116"/>
      <c r="CG38" s="116"/>
      <c r="CH38" s="116"/>
      <c r="CI38" s="116"/>
      <c r="CJ38" s="116"/>
      <c r="CK38" s="116"/>
      <c r="CL38" s="116"/>
      <c r="CM38" s="117"/>
      <c r="CN38" s="115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3"/>
      <c r="DX38" s="62">
        <f>DX39+DX40</f>
        <v>0</v>
      </c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4"/>
      <c r="ER38" s="24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6"/>
    </row>
    <row r="39" spans="1:167" s="19" customFormat="1" ht="27.75" customHeight="1" thickBot="1">
      <c r="A39" s="95" t="s">
        <v>104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7"/>
      <c r="AH39" s="80" t="s">
        <v>61</v>
      </c>
      <c r="AI39" s="81"/>
      <c r="AJ39" s="81"/>
      <c r="AK39" s="81"/>
      <c r="AL39" s="81"/>
      <c r="AM39" s="81"/>
      <c r="AN39" s="81"/>
      <c r="AO39" s="81"/>
      <c r="AP39" s="82"/>
      <c r="AQ39" s="115" t="s">
        <v>50</v>
      </c>
      <c r="AR39" s="116"/>
      <c r="AS39" s="116"/>
      <c r="AT39" s="116"/>
      <c r="AU39" s="116"/>
      <c r="AV39" s="116"/>
      <c r="AW39" s="116"/>
      <c r="AX39" s="116"/>
      <c r="AY39" s="116"/>
      <c r="AZ39" s="117"/>
      <c r="BA39" s="115" t="s">
        <v>92</v>
      </c>
      <c r="BB39" s="116"/>
      <c r="BC39" s="116"/>
      <c r="BD39" s="116"/>
      <c r="BE39" s="116"/>
      <c r="BF39" s="116"/>
      <c r="BG39" s="116"/>
      <c r="BH39" s="116"/>
      <c r="BI39" s="116"/>
      <c r="BJ39" s="117"/>
      <c r="BK39" s="115" t="s">
        <v>102</v>
      </c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7"/>
      <c r="CC39" s="115" t="s">
        <v>51</v>
      </c>
      <c r="CD39" s="116"/>
      <c r="CE39" s="116"/>
      <c r="CF39" s="116"/>
      <c r="CG39" s="116"/>
      <c r="CH39" s="116"/>
      <c r="CI39" s="116"/>
      <c r="CJ39" s="116"/>
      <c r="CK39" s="116"/>
      <c r="CL39" s="116"/>
      <c r="CM39" s="117"/>
      <c r="CN39" s="115" t="s">
        <v>52</v>
      </c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22"/>
      <c r="DB39" s="22"/>
      <c r="DC39" s="23"/>
      <c r="DD39" s="21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3"/>
      <c r="DX39" s="62">
        <v>0</v>
      </c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4"/>
      <c r="ER39" s="24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6"/>
    </row>
    <row r="40" spans="1:167" s="19" customFormat="1" ht="29.25" customHeight="1" thickBot="1">
      <c r="A40" s="95" t="s">
        <v>105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7"/>
      <c r="AH40" s="80" t="s">
        <v>61</v>
      </c>
      <c r="AI40" s="81"/>
      <c r="AJ40" s="81"/>
      <c r="AK40" s="81"/>
      <c r="AL40" s="81"/>
      <c r="AM40" s="81"/>
      <c r="AN40" s="81"/>
      <c r="AO40" s="81"/>
      <c r="AP40" s="82"/>
      <c r="AQ40" s="115" t="s">
        <v>50</v>
      </c>
      <c r="AR40" s="116"/>
      <c r="AS40" s="116"/>
      <c r="AT40" s="116"/>
      <c r="AU40" s="116"/>
      <c r="AV40" s="116"/>
      <c r="AW40" s="116"/>
      <c r="AX40" s="116"/>
      <c r="AY40" s="116"/>
      <c r="AZ40" s="117"/>
      <c r="BA40" s="115" t="s">
        <v>92</v>
      </c>
      <c r="BB40" s="116"/>
      <c r="BC40" s="116"/>
      <c r="BD40" s="116"/>
      <c r="BE40" s="116"/>
      <c r="BF40" s="116"/>
      <c r="BG40" s="116"/>
      <c r="BH40" s="116"/>
      <c r="BI40" s="116"/>
      <c r="BJ40" s="117"/>
      <c r="BK40" s="115" t="s">
        <v>102</v>
      </c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7"/>
      <c r="CC40" s="115" t="s">
        <v>62</v>
      </c>
      <c r="CD40" s="116"/>
      <c r="CE40" s="116"/>
      <c r="CF40" s="116"/>
      <c r="CG40" s="116"/>
      <c r="CH40" s="116"/>
      <c r="CI40" s="116"/>
      <c r="CJ40" s="116"/>
      <c r="CK40" s="116"/>
      <c r="CL40" s="116"/>
      <c r="CM40" s="117"/>
      <c r="CN40" s="115" t="s">
        <v>53</v>
      </c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22"/>
      <c r="DB40" s="22"/>
      <c r="DC40" s="23"/>
      <c r="DD40" s="21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3"/>
      <c r="DX40" s="62">
        <v>0</v>
      </c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4"/>
      <c r="ER40" s="24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6"/>
    </row>
    <row r="41" spans="1:167" s="19" customFormat="1" ht="27.75" customHeight="1" thickBot="1">
      <c r="A41" s="77" t="s">
        <v>69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9"/>
      <c r="AH41" s="80" t="s">
        <v>61</v>
      </c>
      <c r="AI41" s="81"/>
      <c r="AJ41" s="81"/>
      <c r="AK41" s="81"/>
      <c r="AL41" s="81"/>
      <c r="AM41" s="81"/>
      <c r="AN41" s="81"/>
      <c r="AO41" s="81"/>
      <c r="AP41" s="82"/>
      <c r="AQ41" s="115" t="s">
        <v>50</v>
      </c>
      <c r="AR41" s="116"/>
      <c r="AS41" s="116"/>
      <c r="AT41" s="116"/>
      <c r="AU41" s="116"/>
      <c r="AV41" s="116"/>
      <c r="AW41" s="116"/>
      <c r="AX41" s="116"/>
      <c r="AY41" s="116"/>
      <c r="AZ41" s="117"/>
      <c r="BA41" s="115" t="s">
        <v>92</v>
      </c>
      <c r="BB41" s="116"/>
      <c r="BC41" s="116"/>
      <c r="BD41" s="116"/>
      <c r="BE41" s="116"/>
      <c r="BF41" s="116"/>
      <c r="BG41" s="116"/>
      <c r="BH41" s="116"/>
      <c r="BI41" s="116"/>
      <c r="BJ41" s="117"/>
      <c r="BK41" s="115" t="s">
        <v>163</v>
      </c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7"/>
      <c r="CC41" s="115" t="s">
        <v>73</v>
      </c>
      <c r="CD41" s="116"/>
      <c r="CE41" s="116"/>
      <c r="CF41" s="116"/>
      <c r="CG41" s="116"/>
      <c r="CH41" s="116"/>
      <c r="CI41" s="116"/>
      <c r="CJ41" s="116"/>
      <c r="CK41" s="116"/>
      <c r="CL41" s="116"/>
      <c r="CM41" s="117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1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3"/>
      <c r="DX41" s="62">
        <f>DX42+DX44</f>
        <v>949500</v>
      </c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4"/>
      <c r="ER41" s="24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6"/>
    </row>
    <row r="42" spans="1:167" s="19" customFormat="1" ht="27.75" customHeight="1" thickBot="1">
      <c r="A42" s="197" t="s">
        <v>63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9"/>
      <c r="AH42" s="80" t="s">
        <v>61</v>
      </c>
      <c r="AI42" s="81"/>
      <c r="AJ42" s="81"/>
      <c r="AK42" s="81"/>
      <c r="AL42" s="81"/>
      <c r="AM42" s="81"/>
      <c r="AN42" s="81"/>
      <c r="AO42" s="81"/>
      <c r="AP42" s="82"/>
      <c r="AQ42" s="115" t="s">
        <v>50</v>
      </c>
      <c r="AR42" s="116"/>
      <c r="AS42" s="116"/>
      <c r="AT42" s="116"/>
      <c r="AU42" s="116"/>
      <c r="AV42" s="116"/>
      <c r="AW42" s="116"/>
      <c r="AX42" s="116"/>
      <c r="AY42" s="116"/>
      <c r="AZ42" s="117"/>
      <c r="BA42" s="115" t="s">
        <v>92</v>
      </c>
      <c r="BB42" s="116"/>
      <c r="BC42" s="116"/>
      <c r="BD42" s="116"/>
      <c r="BE42" s="116"/>
      <c r="BF42" s="116"/>
      <c r="BG42" s="116"/>
      <c r="BH42" s="116"/>
      <c r="BI42" s="116"/>
      <c r="BJ42" s="117"/>
      <c r="BK42" s="115" t="s">
        <v>163</v>
      </c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7"/>
      <c r="CC42" s="115" t="s">
        <v>51</v>
      </c>
      <c r="CD42" s="116"/>
      <c r="CE42" s="116"/>
      <c r="CF42" s="116"/>
      <c r="CG42" s="116"/>
      <c r="CH42" s="116"/>
      <c r="CI42" s="116"/>
      <c r="CJ42" s="116"/>
      <c r="CK42" s="116"/>
      <c r="CL42" s="116"/>
      <c r="CM42" s="117"/>
      <c r="CN42" s="115" t="s">
        <v>52</v>
      </c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22"/>
      <c r="DB42" s="22"/>
      <c r="DC42" s="23"/>
      <c r="DD42" s="21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3"/>
      <c r="DX42" s="62">
        <v>729263</v>
      </c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4"/>
      <c r="ER42" s="24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6"/>
    </row>
    <row r="43" spans="1:167" s="19" customFormat="1" ht="61.5" customHeight="1" thickBot="1">
      <c r="A43" s="121" t="s">
        <v>70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3"/>
      <c r="AH43" s="80" t="s">
        <v>61</v>
      </c>
      <c r="AI43" s="81"/>
      <c r="AJ43" s="81"/>
      <c r="AK43" s="81"/>
      <c r="AL43" s="81"/>
      <c r="AM43" s="81"/>
      <c r="AN43" s="81"/>
      <c r="AO43" s="81"/>
      <c r="AP43" s="82"/>
      <c r="AQ43" s="115" t="s">
        <v>50</v>
      </c>
      <c r="AR43" s="116"/>
      <c r="AS43" s="116"/>
      <c r="AT43" s="116"/>
      <c r="AU43" s="116"/>
      <c r="AV43" s="116"/>
      <c r="AW43" s="116"/>
      <c r="AX43" s="116"/>
      <c r="AY43" s="116"/>
      <c r="AZ43" s="117"/>
      <c r="BA43" s="115" t="s">
        <v>92</v>
      </c>
      <c r="BB43" s="116"/>
      <c r="BC43" s="116"/>
      <c r="BD43" s="116"/>
      <c r="BE43" s="116"/>
      <c r="BF43" s="116"/>
      <c r="BG43" s="116"/>
      <c r="BH43" s="116"/>
      <c r="BI43" s="116"/>
      <c r="BJ43" s="117"/>
      <c r="BK43" s="115" t="s">
        <v>163</v>
      </c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7"/>
      <c r="CC43" s="115" t="s">
        <v>62</v>
      </c>
      <c r="CD43" s="116"/>
      <c r="CE43" s="116"/>
      <c r="CF43" s="116"/>
      <c r="CG43" s="116"/>
      <c r="CH43" s="116"/>
      <c r="CI43" s="116"/>
      <c r="CJ43" s="116"/>
      <c r="CK43" s="116"/>
      <c r="CL43" s="116"/>
      <c r="CM43" s="117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3"/>
      <c r="DD43" s="21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3"/>
      <c r="DX43" s="62">
        <f>DX44</f>
        <v>220237</v>
      </c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4"/>
      <c r="ER43" s="24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6"/>
    </row>
    <row r="44" spans="1:167" s="19" customFormat="1" ht="32.25" customHeight="1" thickBot="1">
      <c r="A44" s="121" t="s">
        <v>64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3"/>
      <c r="AH44" s="80" t="s">
        <v>61</v>
      </c>
      <c r="AI44" s="81"/>
      <c r="AJ44" s="81"/>
      <c r="AK44" s="81"/>
      <c r="AL44" s="81"/>
      <c r="AM44" s="81"/>
      <c r="AN44" s="81"/>
      <c r="AO44" s="81"/>
      <c r="AP44" s="82"/>
      <c r="AQ44" s="115" t="s">
        <v>50</v>
      </c>
      <c r="AR44" s="116"/>
      <c r="AS44" s="116"/>
      <c r="AT44" s="116"/>
      <c r="AU44" s="116"/>
      <c r="AV44" s="116"/>
      <c r="AW44" s="116"/>
      <c r="AX44" s="116"/>
      <c r="AY44" s="116"/>
      <c r="AZ44" s="117"/>
      <c r="BA44" s="115" t="s">
        <v>92</v>
      </c>
      <c r="BB44" s="116"/>
      <c r="BC44" s="116"/>
      <c r="BD44" s="116"/>
      <c r="BE44" s="116"/>
      <c r="BF44" s="116"/>
      <c r="BG44" s="116"/>
      <c r="BH44" s="116"/>
      <c r="BI44" s="116"/>
      <c r="BJ44" s="117"/>
      <c r="BK44" s="115" t="s">
        <v>163</v>
      </c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7"/>
      <c r="CC44" s="115" t="s">
        <v>62</v>
      </c>
      <c r="CD44" s="116"/>
      <c r="CE44" s="116"/>
      <c r="CF44" s="116"/>
      <c r="CG44" s="116"/>
      <c r="CH44" s="116"/>
      <c r="CI44" s="116"/>
      <c r="CJ44" s="116"/>
      <c r="CK44" s="116"/>
      <c r="CL44" s="116"/>
      <c r="CM44" s="117"/>
      <c r="CN44" s="115" t="s">
        <v>53</v>
      </c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22"/>
      <c r="DB44" s="22"/>
      <c r="DC44" s="23"/>
      <c r="DD44" s="21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3"/>
      <c r="DX44" s="62">
        <v>220237</v>
      </c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4"/>
      <c r="ER44" s="24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6"/>
    </row>
    <row r="45" spans="1:167" ht="38.25" customHeight="1" thickBot="1">
      <c r="A45" s="95" t="s">
        <v>74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7"/>
      <c r="AH45" s="80" t="s">
        <v>61</v>
      </c>
      <c r="AI45" s="81"/>
      <c r="AJ45" s="81"/>
      <c r="AK45" s="81"/>
      <c r="AL45" s="81"/>
      <c r="AM45" s="81"/>
      <c r="AN45" s="81"/>
      <c r="AO45" s="81"/>
      <c r="AP45" s="82"/>
      <c r="AQ45" s="115" t="s">
        <v>50</v>
      </c>
      <c r="AR45" s="116"/>
      <c r="AS45" s="116"/>
      <c r="AT45" s="116"/>
      <c r="AU45" s="116"/>
      <c r="AV45" s="116"/>
      <c r="AW45" s="116"/>
      <c r="AX45" s="116"/>
      <c r="AY45" s="116"/>
      <c r="AZ45" s="117"/>
      <c r="BA45" s="115" t="s">
        <v>92</v>
      </c>
      <c r="BB45" s="116"/>
      <c r="BC45" s="116"/>
      <c r="BD45" s="116"/>
      <c r="BE45" s="116"/>
      <c r="BF45" s="116"/>
      <c r="BG45" s="116"/>
      <c r="BH45" s="116"/>
      <c r="BI45" s="116"/>
      <c r="BJ45" s="117"/>
      <c r="BK45" s="115" t="s">
        <v>163</v>
      </c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7"/>
      <c r="CC45" s="115" t="s">
        <v>72</v>
      </c>
      <c r="CD45" s="116"/>
      <c r="CE45" s="116"/>
      <c r="CF45" s="116"/>
      <c r="CG45" s="116"/>
      <c r="CH45" s="116"/>
      <c r="CI45" s="116"/>
      <c r="CJ45" s="116"/>
      <c r="CK45" s="116"/>
      <c r="CL45" s="116"/>
      <c r="CM45" s="117"/>
      <c r="CN45" s="115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22"/>
      <c r="DB45" s="22"/>
      <c r="DC45" s="23"/>
      <c r="DD45" s="21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3"/>
      <c r="DX45" s="62">
        <f>DX46</f>
        <v>10723</v>
      </c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4"/>
      <c r="ER45" s="24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6"/>
    </row>
    <row r="46" spans="1:167" ht="47.25" customHeight="1" thickBot="1">
      <c r="A46" s="95" t="s">
        <v>71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7"/>
      <c r="AH46" s="80" t="s">
        <v>61</v>
      </c>
      <c r="AI46" s="81"/>
      <c r="AJ46" s="81"/>
      <c r="AK46" s="81"/>
      <c r="AL46" s="81"/>
      <c r="AM46" s="81"/>
      <c r="AN46" s="81"/>
      <c r="AO46" s="81"/>
      <c r="AP46" s="82"/>
      <c r="AQ46" s="115" t="s">
        <v>50</v>
      </c>
      <c r="AR46" s="116"/>
      <c r="AS46" s="116"/>
      <c r="AT46" s="116"/>
      <c r="AU46" s="116"/>
      <c r="AV46" s="116"/>
      <c r="AW46" s="116"/>
      <c r="AX46" s="116"/>
      <c r="AY46" s="116"/>
      <c r="AZ46" s="117"/>
      <c r="BA46" s="115" t="s">
        <v>92</v>
      </c>
      <c r="BB46" s="116"/>
      <c r="BC46" s="116"/>
      <c r="BD46" s="116"/>
      <c r="BE46" s="116"/>
      <c r="BF46" s="116"/>
      <c r="BG46" s="116"/>
      <c r="BH46" s="116"/>
      <c r="BI46" s="116"/>
      <c r="BJ46" s="117"/>
      <c r="BK46" s="115" t="s">
        <v>163</v>
      </c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7"/>
      <c r="CC46" s="115" t="s">
        <v>54</v>
      </c>
      <c r="CD46" s="116"/>
      <c r="CE46" s="116"/>
      <c r="CF46" s="116"/>
      <c r="CG46" s="116"/>
      <c r="CH46" s="116"/>
      <c r="CI46" s="116"/>
      <c r="CJ46" s="116"/>
      <c r="CK46" s="116"/>
      <c r="CL46" s="116"/>
      <c r="CM46" s="117"/>
      <c r="CN46" s="115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22"/>
      <c r="DB46" s="22"/>
      <c r="DC46" s="23"/>
      <c r="DD46" s="21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3"/>
      <c r="DX46" s="62">
        <f>DX47+DX48</f>
        <v>10723</v>
      </c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4"/>
      <c r="ER46" s="24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6"/>
    </row>
    <row r="47" spans="1:167" ht="21.75" customHeight="1" thickBot="1">
      <c r="A47" s="121" t="s">
        <v>94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3"/>
      <c r="AH47" s="80" t="s">
        <v>61</v>
      </c>
      <c r="AI47" s="81"/>
      <c r="AJ47" s="81"/>
      <c r="AK47" s="81"/>
      <c r="AL47" s="81"/>
      <c r="AM47" s="81"/>
      <c r="AN47" s="81"/>
      <c r="AO47" s="81"/>
      <c r="AP47" s="82"/>
      <c r="AQ47" s="115" t="s">
        <v>50</v>
      </c>
      <c r="AR47" s="116"/>
      <c r="AS47" s="116"/>
      <c r="AT47" s="116"/>
      <c r="AU47" s="116"/>
      <c r="AV47" s="116"/>
      <c r="AW47" s="116"/>
      <c r="AX47" s="116"/>
      <c r="AY47" s="116"/>
      <c r="AZ47" s="117"/>
      <c r="BA47" s="115" t="s">
        <v>92</v>
      </c>
      <c r="BB47" s="116"/>
      <c r="BC47" s="116"/>
      <c r="BD47" s="116"/>
      <c r="BE47" s="116"/>
      <c r="BF47" s="116"/>
      <c r="BG47" s="116"/>
      <c r="BH47" s="116"/>
      <c r="BI47" s="116"/>
      <c r="BJ47" s="117"/>
      <c r="BK47" s="115" t="s">
        <v>163</v>
      </c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7"/>
      <c r="CC47" s="115" t="s">
        <v>54</v>
      </c>
      <c r="CD47" s="116"/>
      <c r="CE47" s="116"/>
      <c r="CF47" s="116"/>
      <c r="CG47" s="116"/>
      <c r="CH47" s="116"/>
      <c r="CI47" s="116"/>
      <c r="CJ47" s="116"/>
      <c r="CK47" s="116"/>
      <c r="CL47" s="116"/>
      <c r="CM47" s="117"/>
      <c r="CN47" s="115" t="s">
        <v>67</v>
      </c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22"/>
      <c r="DB47" s="22"/>
      <c r="DC47" s="23"/>
      <c r="DD47" s="21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3"/>
      <c r="DX47" s="62">
        <v>0</v>
      </c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4"/>
      <c r="ER47" s="24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6"/>
    </row>
    <row r="48" spans="1:167" ht="27" customHeight="1" thickBot="1">
      <c r="A48" s="95" t="s">
        <v>76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7"/>
      <c r="AH48" s="80" t="s">
        <v>61</v>
      </c>
      <c r="AI48" s="81"/>
      <c r="AJ48" s="81"/>
      <c r="AK48" s="81"/>
      <c r="AL48" s="81"/>
      <c r="AM48" s="81"/>
      <c r="AN48" s="81"/>
      <c r="AO48" s="81"/>
      <c r="AP48" s="82"/>
      <c r="AQ48" s="115" t="s">
        <v>50</v>
      </c>
      <c r="AR48" s="116"/>
      <c r="AS48" s="116"/>
      <c r="AT48" s="116"/>
      <c r="AU48" s="116"/>
      <c r="AV48" s="116"/>
      <c r="AW48" s="116"/>
      <c r="AX48" s="116"/>
      <c r="AY48" s="116"/>
      <c r="AZ48" s="117"/>
      <c r="BA48" s="115" t="s">
        <v>92</v>
      </c>
      <c r="BB48" s="116"/>
      <c r="BC48" s="116"/>
      <c r="BD48" s="116"/>
      <c r="BE48" s="116"/>
      <c r="BF48" s="116"/>
      <c r="BG48" s="116"/>
      <c r="BH48" s="116"/>
      <c r="BI48" s="116"/>
      <c r="BJ48" s="117"/>
      <c r="BK48" s="115" t="s">
        <v>163</v>
      </c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7"/>
      <c r="CC48" s="115" t="s">
        <v>54</v>
      </c>
      <c r="CD48" s="116"/>
      <c r="CE48" s="116"/>
      <c r="CF48" s="116"/>
      <c r="CG48" s="116"/>
      <c r="CH48" s="116"/>
      <c r="CI48" s="116"/>
      <c r="CJ48" s="116"/>
      <c r="CK48" s="116"/>
      <c r="CL48" s="116"/>
      <c r="CM48" s="117"/>
      <c r="CN48" s="115" t="s">
        <v>58</v>
      </c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22"/>
      <c r="DB48" s="22"/>
      <c r="DC48" s="23"/>
      <c r="DD48" s="21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3"/>
      <c r="DX48" s="62">
        <v>10723</v>
      </c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4"/>
      <c r="ER48" s="24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6"/>
    </row>
    <row r="49" spans="1:167" ht="21" customHeight="1" thickBot="1">
      <c r="A49" s="185" t="s">
        <v>77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80" t="s">
        <v>61</v>
      </c>
      <c r="AI49" s="81"/>
      <c r="AJ49" s="81"/>
      <c r="AK49" s="81"/>
      <c r="AL49" s="81"/>
      <c r="AM49" s="81"/>
      <c r="AN49" s="81"/>
      <c r="AO49" s="81"/>
      <c r="AP49" s="82"/>
      <c r="AQ49" s="182" t="s">
        <v>50</v>
      </c>
      <c r="AR49" s="183"/>
      <c r="AS49" s="183"/>
      <c r="AT49" s="183"/>
      <c r="AU49" s="183"/>
      <c r="AV49" s="183"/>
      <c r="AW49" s="183"/>
      <c r="AX49" s="183"/>
      <c r="AY49" s="183"/>
      <c r="AZ49" s="184"/>
      <c r="BA49" s="182" t="s">
        <v>78</v>
      </c>
      <c r="BB49" s="183"/>
      <c r="BC49" s="183"/>
      <c r="BD49" s="183"/>
      <c r="BE49" s="183"/>
      <c r="BF49" s="183"/>
      <c r="BG49" s="183"/>
      <c r="BH49" s="183"/>
      <c r="BI49" s="183"/>
      <c r="BJ49" s="184"/>
      <c r="BK49" s="21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3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3"/>
      <c r="DX49" s="62">
        <f>DX50+DX73</f>
        <v>10077830</v>
      </c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4"/>
      <c r="ER49" s="24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35.25" customHeight="1" thickBot="1">
      <c r="A50" s="124" t="s">
        <v>81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6"/>
      <c r="AH50" s="80" t="s">
        <v>61</v>
      </c>
      <c r="AI50" s="81"/>
      <c r="AJ50" s="81"/>
      <c r="AK50" s="81"/>
      <c r="AL50" s="81"/>
      <c r="AM50" s="81"/>
      <c r="AN50" s="81"/>
      <c r="AO50" s="81"/>
      <c r="AP50" s="82"/>
      <c r="AQ50" s="60" t="s">
        <v>50</v>
      </c>
      <c r="AR50" s="61"/>
      <c r="AS50" s="61"/>
      <c r="AT50" s="61"/>
      <c r="AU50" s="61"/>
      <c r="AV50" s="61"/>
      <c r="AW50" s="61"/>
      <c r="AX50" s="61"/>
      <c r="AY50" s="61"/>
      <c r="AZ50" s="83"/>
      <c r="BA50" s="60" t="s">
        <v>78</v>
      </c>
      <c r="BB50" s="61"/>
      <c r="BC50" s="61"/>
      <c r="BD50" s="61"/>
      <c r="BE50" s="61"/>
      <c r="BF50" s="61"/>
      <c r="BG50" s="61"/>
      <c r="BH50" s="61"/>
      <c r="BI50" s="61"/>
      <c r="BJ50" s="83"/>
      <c r="BK50" s="60" t="s">
        <v>110</v>
      </c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83"/>
      <c r="CC50" s="43"/>
      <c r="CD50" s="44"/>
      <c r="CE50" s="44"/>
      <c r="CF50" s="44"/>
      <c r="CG50" s="44"/>
      <c r="CH50" s="44"/>
      <c r="CI50" s="44"/>
      <c r="CJ50" s="44"/>
      <c r="CK50" s="44"/>
      <c r="CL50" s="44"/>
      <c r="CM50" s="45"/>
      <c r="CN50" s="43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5"/>
      <c r="DD50" s="43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5"/>
      <c r="DX50" s="62">
        <f>DX51</f>
        <v>1939592</v>
      </c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4"/>
      <c r="ER50" s="46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8"/>
    </row>
    <row r="51" spans="1:167" ht="23.25" customHeight="1" thickBot="1">
      <c r="A51" s="124" t="s">
        <v>111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6"/>
      <c r="AH51" s="80" t="s">
        <v>61</v>
      </c>
      <c r="AI51" s="81"/>
      <c r="AJ51" s="81"/>
      <c r="AK51" s="81"/>
      <c r="AL51" s="81"/>
      <c r="AM51" s="81"/>
      <c r="AN51" s="81"/>
      <c r="AO51" s="81"/>
      <c r="AP51" s="82"/>
      <c r="AQ51" s="60" t="s">
        <v>50</v>
      </c>
      <c r="AR51" s="61"/>
      <c r="AS51" s="61"/>
      <c r="AT51" s="61"/>
      <c r="AU51" s="61"/>
      <c r="AV51" s="61"/>
      <c r="AW51" s="61"/>
      <c r="AX51" s="61"/>
      <c r="AY51" s="61"/>
      <c r="AZ51" s="83"/>
      <c r="BA51" s="60" t="s">
        <v>78</v>
      </c>
      <c r="BB51" s="61"/>
      <c r="BC51" s="61"/>
      <c r="BD51" s="61"/>
      <c r="BE51" s="61"/>
      <c r="BF51" s="61"/>
      <c r="BG51" s="61"/>
      <c r="BH51" s="61"/>
      <c r="BI51" s="61"/>
      <c r="BJ51" s="83"/>
      <c r="BK51" s="60" t="s">
        <v>112</v>
      </c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83"/>
      <c r="CC51" s="43"/>
      <c r="CD51" s="44"/>
      <c r="CE51" s="44"/>
      <c r="CF51" s="44"/>
      <c r="CG51" s="44"/>
      <c r="CH51" s="44"/>
      <c r="CI51" s="44"/>
      <c r="CJ51" s="44"/>
      <c r="CK51" s="44"/>
      <c r="CL51" s="44"/>
      <c r="CM51" s="45"/>
      <c r="CN51" s="43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5"/>
      <c r="DD51" s="43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5"/>
      <c r="DX51" s="62">
        <f>DX52+DX69</f>
        <v>1939592</v>
      </c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4"/>
      <c r="ER51" s="46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8"/>
    </row>
    <row r="52" spans="1:167" ht="23.25" customHeight="1" thickBot="1">
      <c r="A52" s="124" t="s">
        <v>113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6"/>
      <c r="AH52" s="80" t="s">
        <v>61</v>
      </c>
      <c r="AI52" s="81"/>
      <c r="AJ52" s="81"/>
      <c r="AK52" s="81"/>
      <c r="AL52" s="81"/>
      <c r="AM52" s="81"/>
      <c r="AN52" s="81"/>
      <c r="AO52" s="81"/>
      <c r="AP52" s="82"/>
      <c r="AQ52" s="60" t="s">
        <v>50</v>
      </c>
      <c r="AR52" s="61"/>
      <c r="AS52" s="61"/>
      <c r="AT52" s="61"/>
      <c r="AU52" s="61"/>
      <c r="AV52" s="61"/>
      <c r="AW52" s="61"/>
      <c r="AX52" s="61"/>
      <c r="AY52" s="61"/>
      <c r="AZ52" s="83"/>
      <c r="BA52" s="60" t="s">
        <v>78</v>
      </c>
      <c r="BB52" s="61"/>
      <c r="BC52" s="61"/>
      <c r="BD52" s="61"/>
      <c r="BE52" s="61"/>
      <c r="BF52" s="61"/>
      <c r="BG52" s="61"/>
      <c r="BH52" s="61"/>
      <c r="BI52" s="61"/>
      <c r="BJ52" s="83"/>
      <c r="BK52" s="60" t="s">
        <v>95</v>
      </c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83"/>
      <c r="CC52" s="43"/>
      <c r="CD52" s="44"/>
      <c r="CE52" s="44"/>
      <c r="CF52" s="44"/>
      <c r="CG52" s="44"/>
      <c r="CH52" s="44"/>
      <c r="CI52" s="44"/>
      <c r="CJ52" s="44"/>
      <c r="CK52" s="44"/>
      <c r="CL52" s="44"/>
      <c r="CM52" s="45"/>
      <c r="CN52" s="43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5"/>
      <c r="DD52" s="43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5"/>
      <c r="DX52" s="62">
        <f>DX53+DX64</f>
        <v>1589592</v>
      </c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4"/>
      <c r="ER52" s="46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8"/>
    </row>
    <row r="53" spans="1:167" ht="23.25" customHeight="1" thickBot="1">
      <c r="A53" s="77" t="s">
        <v>74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9"/>
      <c r="AH53" s="80" t="s">
        <v>61</v>
      </c>
      <c r="AI53" s="81"/>
      <c r="AJ53" s="81"/>
      <c r="AK53" s="81"/>
      <c r="AL53" s="81"/>
      <c r="AM53" s="81"/>
      <c r="AN53" s="81"/>
      <c r="AO53" s="81"/>
      <c r="AP53" s="82"/>
      <c r="AQ53" s="60" t="s">
        <v>50</v>
      </c>
      <c r="AR53" s="61"/>
      <c r="AS53" s="61"/>
      <c r="AT53" s="61"/>
      <c r="AU53" s="61"/>
      <c r="AV53" s="61"/>
      <c r="AW53" s="61"/>
      <c r="AX53" s="61"/>
      <c r="AY53" s="61"/>
      <c r="AZ53" s="83"/>
      <c r="BA53" s="60" t="s">
        <v>78</v>
      </c>
      <c r="BB53" s="61"/>
      <c r="BC53" s="61"/>
      <c r="BD53" s="61"/>
      <c r="BE53" s="61"/>
      <c r="BF53" s="61"/>
      <c r="BG53" s="61"/>
      <c r="BH53" s="61"/>
      <c r="BI53" s="61"/>
      <c r="BJ53" s="83"/>
      <c r="BK53" s="60" t="s">
        <v>95</v>
      </c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83"/>
      <c r="CC53" s="60" t="s">
        <v>72</v>
      </c>
      <c r="CD53" s="61"/>
      <c r="CE53" s="61"/>
      <c r="CF53" s="61"/>
      <c r="CG53" s="61"/>
      <c r="CH53" s="61"/>
      <c r="CI53" s="61"/>
      <c r="CJ53" s="61"/>
      <c r="CK53" s="61"/>
      <c r="CL53" s="61"/>
      <c r="CM53" s="83"/>
      <c r="CN53" s="60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83"/>
      <c r="DD53" s="60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83"/>
      <c r="DX53" s="62">
        <f>DX54+DX63</f>
        <v>1537192</v>
      </c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4"/>
      <c r="ER53" s="65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7"/>
    </row>
    <row r="54" spans="1:167" ht="23.25" customHeight="1" thickBot="1">
      <c r="A54" s="77" t="s">
        <v>71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9"/>
      <c r="AH54" s="80" t="s">
        <v>61</v>
      </c>
      <c r="AI54" s="81"/>
      <c r="AJ54" s="81"/>
      <c r="AK54" s="81"/>
      <c r="AL54" s="81"/>
      <c r="AM54" s="81"/>
      <c r="AN54" s="81"/>
      <c r="AO54" s="81"/>
      <c r="AP54" s="82"/>
      <c r="AQ54" s="60" t="s">
        <v>50</v>
      </c>
      <c r="AR54" s="61"/>
      <c r="AS54" s="61"/>
      <c r="AT54" s="61"/>
      <c r="AU54" s="61"/>
      <c r="AV54" s="61"/>
      <c r="AW54" s="61"/>
      <c r="AX54" s="61"/>
      <c r="AY54" s="61"/>
      <c r="AZ54" s="83"/>
      <c r="BA54" s="60" t="s">
        <v>78</v>
      </c>
      <c r="BB54" s="61"/>
      <c r="BC54" s="61"/>
      <c r="BD54" s="61"/>
      <c r="BE54" s="61"/>
      <c r="BF54" s="61"/>
      <c r="BG54" s="61"/>
      <c r="BH54" s="61"/>
      <c r="BI54" s="61"/>
      <c r="BJ54" s="83"/>
      <c r="BK54" s="60" t="s">
        <v>95</v>
      </c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83"/>
      <c r="CC54" s="60" t="s">
        <v>54</v>
      </c>
      <c r="CD54" s="61"/>
      <c r="CE54" s="61"/>
      <c r="CF54" s="61"/>
      <c r="CG54" s="61"/>
      <c r="CH54" s="61"/>
      <c r="CI54" s="61"/>
      <c r="CJ54" s="61"/>
      <c r="CK54" s="61"/>
      <c r="CL54" s="61"/>
      <c r="CM54" s="83"/>
      <c r="CN54" s="60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83"/>
      <c r="DD54" s="60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83"/>
      <c r="DX54" s="62">
        <f>DX55+DX56+DX57+DX58+DX59+DX60+DX61+DX62</f>
        <v>1187192</v>
      </c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4"/>
      <c r="ER54" s="65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7"/>
    </row>
    <row r="55" spans="1:167" ht="27.75" customHeight="1" thickBot="1">
      <c r="A55" s="77" t="s">
        <v>65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0" t="s">
        <v>61</v>
      </c>
      <c r="AI55" s="81"/>
      <c r="AJ55" s="81"/>
      <c r="AK55" s="81"/>
      <c r="AL55" s="81"/>
      <c r="AM55" s="81"/>
      <c r="AN55" s="81"/>
      <c r="AO55" s="81"/>
      <c r="AP55" s="82"/>
      <c r="AQ55" s="60" t="s">
        <v>50</v>
      </c>
      <c r="AR55" s="61"/>
      <c r="AS55" s="61"/>
      <c r="AT55" s="61"/>
      <c r="AU55" s="61"/>
      <c r="AV55" s="61"/>
      <c r="AW55" s="61"/>
      <c r="AX55" s="61"/>
      <c r="AY55" s="61"/>
      <c r="AZ55" s="83"/>
      <c r="BA55" s="60" t="s">
        <v>78</v>
      </c>
      <c r="BB55" s="61"/>
      <c r="BC55" s="61"/>
      <c r="BD55" s="61"/>
      <c r="BE55" s="61"/>
      <c r="BF55" s="61"/>
      <c r="BG55" s="61"/>
      <c r="BH55" s="61"/>
      <c r="BI55" s="61"/>
      <c r="BJ55" s="83"/>
      <c r="BK55" s="60" t="s">
        <v>95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83"/>
      <c r="CC55" s="68" t="s">
        <v>54</v>
      </c>
      <c r="CD55" s="69"/>
      <c r="CE55" s="69"/>
      <c r="CF55" s="69"/>
      <c r="CG55" s="69"/>
      <c r="CH55" s="69"/>
      <c r="CI55" s="69"/>
      <c r="CJ55" s="69"/>
      <c r="CK55" s="69"/>
      <c r="CL55" s="69"/>
      <c r="CM55" s="70"/>
      <c r="CN55" s="68" t="s">
        <v>55</v>
      </c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70"/>
      <c r="DD55" s="68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70"/>
      <c r="DX55" s="71">
        <v>18792</v>
      </c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3"/>
      <c r="ER55" s="74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6"/>
    </row>
    <row r="56" spans="1:167" ht="27.75" customHeight="1" thickBot="1">
      <c r="A56" s="77" t="s">
        <v>82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0" t="s">
        <v>61</v>
      </c>
      <c r="AI56" s="81"/>
      <c r="AJ56" s="81"/>
      <c r="AK56" s="81"/>
      <c r="AL56" s="81"/>
      <c r="AM56" s="81"/>
      <c r="AN56" s="81"/>
      <c r="AO56" s="81"/>
      <c r="AP56" s="82"/>
      <c r="AQ56" s="60" t="s">
        <v>50</v>
      </c>
      <c r="AR56" s="61"/>
      <c r="AS56" s="61"/>
      <c r="AT56" s="61"/>
      <c r="AU56" s="61"/>
      <c r="AV56" s="61"/>
      <c r="AW56" s="61"/>
      <c r="AX56" s="61"/>
      <c r="AY56" s="61"/>
      <c r="AZ56" s="83"/>
      <c r="BA56" s="60" t="s">
        <v>78</v>
      </c>
      <c r="BB56" s="61"/>
      <c r="BC56" s="61"/>
      <c r="BD56" s="61"/>
      <c r="BE56" s="61"/>
      <c r="BF56" s="61"/>
      <c r="BG56" s="61"/>
      <c r="BH56" s="61"/>
      <c r="BI56" s="61"/>
      <c r="BJ56" s="83"/>
      <c r="BK56" s="60" t="s">
        <v>95</v>
      </c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83"/>
      <c r="CC56" s="68" t="s">
        <v>54</v>
      </c>
      <c r="CD56" s="69"/>
      <c r="CE56" s="69"/>
      <c r="CF56" s="69"/>
      <c r="CG56" s="69"/>
      <c r="CH56" s="69"/>
      <c r="CI56" s="69"/>
      <c r="CJ56" s="69"/>
      <c r="CK56" s="69"/>
      <c r="CL56" s="69"/>
      <c r="CM56" s="70"/>
      <c r="CN56" s="68" t="s">
        <v>83</v>
      </c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0"/>
      <c r="DD56" s="68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70"/>
      <c r="DX56" s="71">
        <v>9600</v>
      </c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3"/>
      <c r="ER56" s="74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6"/>
    </row>
    <row r="57" spans="1:167" ht="23.25" customHeight="1" thickBot="1">
      <c r="A57" s="77" t="s">
        <v>66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9"/>
      <c r="AH57" s="80" t="s">
        <v>61</v>
      </c>
      <c r="AI57" s="81"/>
      <c r="AJ57" s="81"/>
      <c r="AK57" s="81"/>
      <c r="AL57" s="81"/>
      <c r="AM57" s="81"/>
      <c r="AN57" s="81"/>
      <c r="AO57" s="81"/>
      <c r="AP57" s="82"/>
      <c r="AQ57" s="60" t="s">
        <v>50</v>
      </c>
      <c r="AR57" s="61"/>
      <c r="AS57" s="61"/>
      <c r="AT57" s="61"/>
      <c r="AU57" s="61"/>
      <c r="AV57" s="61"/>
      <c r="AW57" s="61"/>
      <c r="AX57" s="61"/>
      <c r="AY57" s="61"/>
      <c r="AZ57" s="83"/>
      <c r="BA57" s="60" t="s">
        <v>78</v>
      </c>
      <c r="BB57" s="61"/>
      <c r="BC57" s="61"/>
      <c r="BD57" s="61"/>
      <c r="BE57" s="61"/>
      <c r="BF57" s="61"/>
      <c r="BG57" s="61"/>
      <c r="BH57" s="61"/>
      <c r="BI57" s="61"/>
      <c r="BJ57" s="83"/>
      <c r="BK57" s="60" t="s">
        <v>95</v>
      </c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83"/>
      <c r="CC57" s="60" t="s">
        <v>54</v>
      </c>
      <c r="CD57" s="61"/>
      <c r="CE57" s="61"/>
      <c r="CF57" s="61"/>
      <c r="CG57" s="61"/>
      <c r="CH57" s="61"/>
      <c r="CI57" s="61"/>
      <c r="CJ57" s="61"/>
      <c r="CK57" s="61"/>
      <c r="CL57" s="61"/>
      <c r="CM57" s="83"/>
      <c r="CN57" s="60" t="s">
        <v>56</v>
      </c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83"/>
      <c r="DD57" s="60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83"/>
      <c r="DX57" s="62">
        <v>48000</v>
      </c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4"/>
      <c r="ER57" s="65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7"/>
    </row>
    <row r="58" spans="1:167" ht="40.5" customHeight="1" thickBot="1">
      <c r="A58" s="77" t="s">
        <v>106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9"/>
      <c r="AH58" s="80" t="s">
        <v>61</v>
      </c>
      <c r="AI58" s="81"/>
      <c r="AJ58" s="81"/>
      <c r="AK58" s="81"/>
      <c r="AL58" s="81"/>
      <c r="AM58" s="81"/>
      <c r="AN58" s="81"/>
      <c r="AO58" s="81"/>
      <c r="AP58" s="82"/>
      <c r="AQ58" s="60" t="s">
        <v>50</v>
      </c>
      <c r="AR58" s="61"/>
      <c r="AS58" s="61"/>
      <c r="AT58" s="61"/>
      <c r="AU58" s="61"/>
      <c r="AV58" s="61"/>
      <c r="AW58" s="61"/>
      <c r="AX58" s="61"/>
      <c r="AY58" s="61"/>
      <c r="AZ58" s="83"/>
      <c r="BA58" s="60" t="s">
        <v>78</v>
      </c>
      <c r="BB58" s="61"/>
      <c r="BC58" s="61"/>
      <c r="BD58" s="61"/>
      <c r="BE58" s="61"/>
      <c r="BF58" s="61"/>
      <c r="BG58" s="61"/>
      <c r="BH58" s="61"/>
      <c r="BI58" s="61"/>
      <c r="BJ58" s="83"/>
      <c r="BK58" s="60" t="s">
        <v>95</v>
      </c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83"/>
      <c r="CC58" s="60" t="s">
        <v>54</v>
      </c>
      <c r="CD58" s="61"/>
      <c r="CE58" s="61"/>
      <c r="CF58" s="61"/>
      <c r="CG58" s="61"/>
      <c r="CH58" s="61"/>
      <c r="CI58" s="61"/>
      <c r="CJ58" s="61"/>
      <c r="CK58" s="61"/>
      <c r="CL58" s="61"/>
      <c r="CM58" s="83"/>
      <c r="CN58" s="60" t="s">
        <v>98</v>
      </c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83"/>
      <c r="DD58" s="68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70"/>
      <c r="DX58" s="71">
        <v>46800</v>
      </c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3"/>
      <c r="ER58" s="74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6"/>
    </row>
    <row r="59" spans="1:167" ht="29.25" customHeight="1" thickBot="1">
      <c r="A59" s="77" t="s">
        <v>80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9"/>
      <c r="AH59" s="80" t="s">
        <v>61</v>
      </c>
      <c r="AI59" s="81"/>
      <c r="AJ59" s="81"/>
      <c r="AK59" s="81"/>
      <c r="AL59" s="81"/>
      <c r="AM59" s="81"/>
      <c r="AN59" s="81"/>
      <c r="AO59" s="81"/>
      <c r="AP59" s="82"/>
      <c r="AQ59" s="60" t="s">
        <v>50</v>
      </c>
      <c r="AR59" s="61"/>
      <c r="AS59" s="61"/>
      <c r="AT59" s="61"/>
      <c r="AU59" s="61"/>
      <c r="AV59" s="61"/>
      <c r="AW59" s="61"/>
      <c r="AX59" s="61"/>
      <c r="AY59" s="61"/>
      <c r="AZ59" s="83"/>
      <c r="BA59" s="60" t="s">
        <v>78</v>
      </c>
      <c r="BB59" s="61"/>
      <c r="BC59" s="61"/>
      <c r="BD59" s="61"/>
      <c r="BE59" s="61"/>
      <c r="BF59" s="61"/>
      <c r="BG59" s="61"/>
      <c r="BH59" s="61"/>
      <c r="BI59" s="61"/>
      <c r="BJ59" s="83"/>
      <c r="BK59" s="60" t="s">
        <v>95</v>
      </c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83"/>
      <c r="CC59" s="68" t="s">
        <v>54</v>
      </c>
      <c r="CD59" s="69"/>
      <c r="CE59" s="69"/>
      <c r="CF59" s="69"/>
      <c r="CG59" s="69"/>
      <c r="CH59" s="69"/>
      <c r="CI59" s="69"/>
      <c r="CJ59" s="69"/>
      <c r="CK59" s="69"/>
      <c r="CL59" s="69"/>
      <c r="CM59" s="70"/>
      <c r="CN59" s="68" t="s">
        <v>57</v>
      </c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70"/>
      <c r="DD59" s="68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70"/>
      <c r="DX59" s="71">
        <v>0</v>
      </c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3"/>
      <c r="ER59" s="74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6"/>
    </row>
    <row r="60" spans="1:167" ht="27" customHeight="1" thickBot="1">
      <c r="A60" s="77" t="s">
        <v>94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9"/>
      <c r="AH60" s="80" t="s">
        <v>61</v>
      </c>
      <c r="AI60" s="81"/>
      <c r="AJ60" s="81"/>
      <c r="AK60" s="81"/>
      <c r="AL60" s="81"/>
      <c r="AM60" s="81"/>
      <c r="AN60" s="81"/>
      <c r="AO60" s="81"/>
      <c r="AP60" s="82"/>
      <c r="AQ60" s="60" t="s">
        <v>50</v>
      </c>
      <c r="AR60" s="61"/>
      <c r="AS60" s="61"/>
      <c r="AT60" s="61"/>
      <c r="AU60" s="61"/>
      <c r="AV60" s="61"/>
      <c r="AW60" s="61"/>
      <c r="AX60" s="61"/>
      <c r="AY60" s="61"/>
      <c r="AZ60" s="83"/>
      <c r="BA60" s="60" t="s">
        <v>78</v>
      </c>
      <c r="BB60" s="61"/>
      <c r="BC60" s="61"/>
      <c r="BD60" s="61"/>
      <c r="BE60" s="61"/>
      <c r="BF60" s="61"/>
      <c r="BG60" s="61"/>
      <c r="BH60" s="61"/>
      <c r="BI60" s="61"/>
      <c r="BJ60" s="83"/>
      <c r="BK60" s="60" t="s">
        <v>95</v>
      </c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83"/>
      <c r="CC60" s="60" t="s">
        <v>54</v>
      </c>
      <c r="CD60" s="61"/>
      <c r="CE60" s="61"/>
      <c r="CF60" s="61"/>
      <c r="CG60" s="61"/>
      <c r="CH60" s="61"/>
      <c r="CI60" s="61"/>
      <c r="CJ60" s="61"/>
      <c r="CK60" s="61"/>
      <c r="CL60" s="61"/>
      <c r="CM60" s="83"/>
      <c r="CN60" s="60" t="s">
        <v>67</v>
      </c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49"/>
      <c r="DB60" s="49"/>
      <c r="DC60" s="50"/>
      <c r="DD60" s="60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49"/>
      <c r="DV60" s="49"/>
      <c r="DW60" s="50"/>
      <c r="DX60" s="62">
        <v>30000</v>
      </c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4"/>
      <c r="ER60" s="65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7"/>
    </row>
    <row r="61" spans="1:167" ht="13.5" customHeight="1" thickBot="1">
      <c r="A61" s="77" t="s">
        <v>76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9"/>
      <c r="AH61" s="80" t="s">
        <v>61</v>
      </c>
      <c r="AI61" s="81"/>
      <c r="AJ61" s="81"/>
      <c r="AK61" s="81"/>
      <c r="AL61" s="81"/>
      <c r="AM61" s="81"/>
      <c r="AN61" s="81"/>
      <c r="AO61" s="81"/>
      <c r="AP61" s="82"/>
      <c r="AQ61" s="60" t="s">
        <v>50</v>
      </c>
      <c r="AR61" s="61"/>
      <c r="AS61" s="61"/>
      <c r="AT61" s="61"/>
      <c r="AU61" s="61"/>
      <c r="AV61" s="61"/>
      <c r="AW61" s="61"/>
      <c r="AX61" s="61"/>
      <c r="AY61" s="61"/>
      <c r="AZ61" s="83"/>
      <c r="BA61" s="60" t="s">
        <v>78</v>
      </c>
      <c r="BB61" s="61"/>
      <c r="BC61" s="61"/>
      <c r="BD61" s="61"/>
      <c r="BE61" s="61"/>
      <c r="BF61" s="61"/>
      <c r="BG61" s="61"/>
      <c r="BH61" s="61"/>
      <c r="BI61" s="61"/>
      <c r="BJ61" s="83"/>
      <c r="BK61" s="60" t="s">
        <v>95</v>
      </c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83"/>
      <c r="CC61" s="68" t="s">
        <v>54</v>
      </c>
      <c r="CD61" s="69"/>
      <c r="CE61" s="69"/>
      <c r="CF61" s="69"/>
      <c r="CG61" s="69"/>
      <c r="CH61" s="69"/>
      <c r="CI61" s="69"/>
      <c r="CJ61" s="69"/>
      <c r="CK61" s="69"/>
      <c r="CL61" s="69"/>
      <c r="CM61" s="70"/>
      <c r="CN61" s="68" t="s">
        <v>58</v>
      </c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70"/>
      <c r="DD61" s="68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70"/>
      <c r="DX61" s="71">
        <v>750000</v>
      </c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3"/>
      <c r="ER61" s="74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6"/>
    </row>
    <row r="62" spans="1:167" ht="13.5" customHeight="1" thickBot="1">
      <c r="A62" s="77" t="s">
        <v>166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9"/>
      <c r="AH62" s="80" t="s">
        <v>61</v>
      </c>
      <c r="AI62" s="81"/>
      <c r="AJ62" s="81"/>
      <c r="AK62" s="81"/>
      <c r="AL62" s="81"/>
      <c r="AM62" s="81"/>
      <c r="AN62" s="81"/>
      <c r="AO62" s="81"/>
      <c r="AP62" s="82"/>
      <c r="AQ62" s="60" t="s">
        <v>50</v>
      </c>
      <c r="AR62" s="61"/>
      <c r="AS62" s="61"/>
      <c r="AT62" s="61"/>
      <c r="AU62" s="61"/>
      <c r="AV62" s="61"/>
      <c r="AW62" s="61"/>
      <c r="AX62" s="61"/>
      <c r="AY62" s="61"/>
      <c r="AZ62" s="83"/>
      <c r="BA62" s="60" t="s">
        <v>78</v>
      </c>
      <c r="BB62" s="61"/>
      <c r="BC62" s="61"/>
      <c r="BD62" s="61"/>
      <c r="BE62" s="61"/>
      <c r="BF62" s="61"/>
      <c r="BG62" s="61"/>
      <c r="BH62" s="61"/>
      <c r="BI62" s="61"/>
      <c r="BJ62" s="83"/>
      <c r="BK62" s="60" t="s">
        <v>95</v>
      </c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83"/>
      <c r="CC62" s="68" t="s">
        <v>54</v>
      </c>
      <c r="CD62" s="69"/>
      <c r="CE62" s="69"/>
      <c r="CF62" s="69"/>
      <c r="CG62" s="69"/>
      <c r="CH62" s="69"/>
      <c r="CI62" s="69"/>
      <c r="CJ62" s="69"/>
      <c r="CK62" s="69"/>
      <c r="CL62" s="69"/>
      <c r="CM62" s="70"/>
      <c r="CN62" s="68" t="s">
        <v>58</v>
      </c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70"/>
      <c r="DD62" s="68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70"/>
      <c r="DX62" s="71">
        <v>284000</v>
      </c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3"/>
      <c r="ER62" s="74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6"/>
    </row>
    <row r="63" spans="1:167" ht="23.25" customHeight="1" thickBot="1">
      <c r="A63" s="77" t="s">
        <v>66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9"/>
      <c r="AH63" s="80" t="s">
        <v>61</v>
      </c>
      <c r="AI63" s="81"/>
      <c r="AJ63" s="81"/>
      <c r="AK63" s="81"/>
      <c r="AL63" s="81"/>
      <c r="AM63" s="81"/>
      <c r="AN63" s="81"/>
      <c r="AO63" s="81"/>
      <c r="AP63" s="82"/>
      <c r="AQ63" s="60" t="s">
        <v>50</v>
      </c>
      <c r="AR63" s="61"/>
      <c r="AS63" s="61"/>
      <c r="AT63" s="61"/>
      <c r="AU63" s="61"/>
      <c r="AV63" s="61"/>
      <c r="AW63" s="61"/>
      <c r="AX63" s="61"/>
      <c r="AY63" s="61"/>
      <c r="AZ63" s="83"/>
      <c r="BA63" s="60" t="s">
        <v>78</v>
      </c>
      <c r="BB63" s="61"/>
      <c r="BC63" s="61"/>
      <c r="BD63" s="61"/>
      <c r="BE63" s="61"/>
      <c r="BF63" s="61"/>
      <c r="BG63" s="61"/>
      <c r="BH63" s="61"/>
      <c r="BI63" s="61"/>
      <c r="BJ63" s="83"/>
      <c r="BK63" s="60" t="s">
        <v>95</v>
      </c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83"/>
      <c r="CC63" s="60" t="s">
        <v>165</v>
      </c>
      <c r="CD63" s="61"/>
      <c r="CE63" s="61"/>
      <c r="CF63" s="61"/>
      <c r="CG63" s="61"/>
      <c r="CH63" s="61"/>
      <c r="CI63" s="61"/>
      <c r="CJ63" s="61"/>
      <c r="CK63" s="61"/>
      <c r="CL63" s="61"/>
      <c r="CM63" s="83"/>
      <c r="CN63" s="60" t="s">
        <v>56</v>
      </c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83"/>
      <c r="DD63" s="60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83"/>
      <c r="DX63" s="62">
        <v>350000</v>
      </c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4"/>
      <c r="ER63" s="65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7"/>
    </row>
    <row r="64" spans="1:167" ht="21.75" customHeight="1" thickBot="1">
      <c r="A64" s="77" t="s">
        <v>90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9"/>
      <c r="AH64" s="80" t="s">
        <v>61</v>
      </c>
      <c r="AI64" s="81"/>
      <c r="AJ64" s="81"/>
      <c r="AK64" s="81"/>
      <c r="AL64" s="81"/>
      <c r="AM64" s="81"/>
      <c r="AN64" s="81"/>
      <c r="AO64" s="81"/>
      <c r="AP64" s="82"/>
      <c r="AQ64" s="60" t="s">
        <v>50</v>
      </c>
      <c r="AR64" s="61"/>
      <c r="AS64" s="61"/>
      <c r="AT64" s="61"/>
      <c r="AU64" s="61"/>
      <c r="AV64" s="61"/>
      <c r="AW64" s="61"/>
      <c r="AX64" s="61"/>
      <c r="AY64" s="61"/>
      <c r="AZ64" s="83"/>
      <c r="BA64" s="60" t="s">
        <v>78</v>
      </c>
      <c r="BB64" s="61"/>
      <c r="BC64" s="61"/>
      <c r="BD64" s="61"/>
      <c r="BE64" s="61"/>
      <c r="BF64" s="61"/>
      <c r="BG64" s="61"/>
      <c r="BH64" s="61"/>
      <c r="BI64" s="61"/>
      <c r="BJ64" s="83"/>
      <c r="BK64" s="60" t="s">
        <v>95</v>
      </c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83"/>
      <c r="CC64" s="68" t="s">
        <v>88</v>
      </c>
      <c r="CD64" s="69"/>
      <c r="CE64" s="69"/>
      <c r="CF64" s="69"/>
      <c r="CG64" s="69"/>
      <c r="CH64" s="69"/>
      <c r="CI64" s="69"/>
      <c r="CJ64" s="69"/>
      <c r="CK64" s="69"/>
      <c r="CL64" s="69"/>
      <c r="CM64" s="70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70"/>
      <c r="DD64" s="68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70"/>
      <c r="DX64" s="71">
        <f>DX65+DX67</f>
        <v>52400</v>
      </c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3"/>
      <c r="ER64" s="74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6"/>
    </row>
    <row r="65" spans="1:167" ht="24.75" customHeight="1" thickBot="1">
      <c r="A65" s="77" t="s">
        <v>91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9"/>
      <c r="AH65" s="80" t="s">
        <v>61</v>
      </c>
      <c r="AI65" s="81"/>
      <c r="AJ65" s="81"/>
      <c r="AK65" s="81"/>
      <c r="AL65" s="81"/>
      <c r="AM65" s="81"/>
      <c r="AN65" s="81"/>
      <c r="AO65" s="81"/>
      <c r="AP65" s="82"/>
      <c r="AQ65" s="60" t="s">
        <v>50</v>
      </c>
      <c r="AR65" s="61"/>
      <c r="AS65" s="61"/>
      <c r="AT65" s="61"/>
      <c r="AU65" s="61"/>
      <c r="AV65" s="61"/>
      <c r="AW65" s="61"/>
      <c r="AX65" s="61"/>
      <c r="AY65" s="61"/>
      <c r="AZ65" s="83"/>
      <c r="BA65" s="60" t="s">
        <v>78</v>
      </c>
      <c r="BB65" s="61"/>
      <c r="BC65" s="61"/>
      <c r="BD65" s="61"/>
      <c r="BE65" s="61"/>
      <c r="BF65" s="61"/>
      <c r="BG65" s="61"/>
      <c r="BH65" s="61"/>
      <c r="BI65" s="61"/>
      <c r="BJ65" s="83"/>
      <c r="BK65" s="60" t="s">
        <v>95</v>
      </c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83"/>
      <c r="CC65" s="68" t="s">
        <v>89</v>
      </c>
      <c r="CD65" s="69"/>
      <c r="CE65" s="69"/>
      <c r="CF65" s="69"/>
      <c r="CG65" s="69"/>
      <c r="CH65" s="69"/>
      <c r="CI65" s="69"/>
      <c r="CJ65" s="69"/>
      <c r="CK65" s="69"/>
      <c r="CL65" s="69"/>
      <c r="CM65" s="70"/>
      <c r="CN65" s="68" t="s">
        <v>87</v>
      </c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70"/>
      <c r="DD65" s="68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70"/>
      <c r="DX65" s="71">
        <f>DX66</f>
        <v>39400</v>
      </c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3"/>
      <c r="ER65" s="74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6"/>
    </row>
    <row r="66" spans="1:167" ht="24.75" customHeight="1" thickBot="1">
      <c r="A66" s="77" t="s">
        <v>91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9"/>
      <c r="AH66" s="80" t="s">
        <v>61</v>
      </c>
      <c r="AI66" s="81"/>
      <c r="AJ66" s="81"/>
      <c r="AK66" s="81"/>
      <c r="AL66" s="81"/>
      <c r="AM66" s="81"/>
      <c r="AN66" s="81"/>
      <c r="AO66" s="81"/>
      <c r="AP66" s="82"/>
      <c r="AQ66" s="60" t="s">
        <v>50</v>
      </c>
      <c r="AR66" s="61"/>
      <c r="AS66" s="61"/>
      <c r="AT66" s="61"/>
      <c r="AU66" s="61"/>
      <c r="AV66" s="61"/>
      <c r="AW66" s="61"/>
      <c r="AX66" s="61"/>
      <c r="AY66" s="61"/>
      <c r="AZ66" s="83"/>
      <c r="BA66" s="60" t="s">
        <v>78</v>
      </c>
      <c r="BB66" s="61"/>
      <c r="BC66" s="61"/>
      <c r="BD66" s="61"/>
      <c r="BE66" s="61"/>
      <c r="BF66" s="61"/>
      <c r="BG66" s="61"/>
      <c r="BH66" s="61"/>
      <c r="BI66" s="61"/>
      <c r="BJ66" s="83"/>
      <c r="BK66" s="60" t="s">
        <v>95</v>
      </c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83"/>
      <c r="CC66" s="68" t="s">
        <v>89</v>
      </c>
      <c r="CD66" s="69"/>
      <c r="CE66" s="69"/>
      <c r="CF66" s="69"/>
      <c r="CG66" s="69"/>
      <c r="CH66" s="69"/>
      <c r="CI66" s="69"/>
      <c r="CJ66" s="69"/>
      <c r="CK66" s="69"/>
      <c r="CL66" s="69"/>
      <c r="CM66" s="70"/>
      <c r="CN66" s="68" t="s">
        <v>114</v>
      </c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70"/>
      <c r="DD66" s="68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70"/>
      <c r="DX66" s="71">
        <v>39400</v>
      </c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3"/>
      <c r="ER66" s="74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6"/>
    </row>
    <row r="67" spans="1:167" s="19" customFormat="1" ht="18" customHeight="1" thickBot="1">
      <c r="A67" s="77" t="s">
        <v>115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9"/>
      <c r="AH67" s="80" t="s">
        <v>61</v>
      </c>
      <c r="AI67" s="81"/>
      <c r="AJ67" s="81"/>
      <c r="AK67" s="81"/>
      <c r="AL67" s="81"/>
      <c r="AM67" s="81"/>
      <c r="AN67" s="81"/>
      <c r="AO67" s="81"/>
      <c r="AP67" s="82"/>
      <c r="AQ67" s="60" t="s">
        <v>50</v>
      </c>
      <c r="AR67" s="61"/>
      <c r="AS67" s="61"/>
      <c r="AT67" s="61"/>
      <c r="AU67" s="61"/>
      <c r="AV67" s="61"/>
      <c r="AW67" s="61"/>
      <c r="AX67" s="61"/>
      <c r="AY67" s="61"/>
      <c r="AZ67" s="83"/>
      <c r="BA67" s="60" t="s">
        <v>78</v>
      </c>
      <c r="BB67" s="61"/>
      <c r="BC67" s="61"/>
      <c r="BD67" s="61"/>
      <c r="BE67" s="61"/>
      <c r="BF67" s="61"/>
      <c r="BG67" s="61"/>
      <c r="BH67" s="61"/>
      <c r="BI67" s="61"/>
      <c r="BJ67" s="83"/>
      <c r="BK67" s="60" t="s">
        <v>95</v>
      </c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83"/>
      <c r="CC67" s="68" t="s">
        <v>109</v>
      </c>
      <c r="CD67" s="69"/>
      <c r="CE67" s="69"/>
      <c r="CF67" s="69"/>
      <c r="CG67" s="69"/>
      <c r="CH67" s="69"/>
      <c r="CI67" s="69"/>
      <c r="CJ67" s="69"/>
      <c r="CK67" s="69"/>
      <c r="CL67" s="69"/>
      <c r="CM67" s="70"/>
      <c r="CN67" s="68" t="s">
        <v>87</v>
      </c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70"/>
      <c r="DD67" s="68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70"/>
      <c r="DX67" s="71">
        <f>DX68</f>
        <v>13000</v>
      </c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3"/>
      <c r="ER67" s="74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6"/>
    </row>
    <row r="68" spans="1:167" s="19" customFormat="1" ht="17.25" customHeight="1" thickBot="1">
      <c r="A68" s="77" t="s">
        <v>115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9"/>
      <c r="AH68" s="80" t="s">
        <v>61</v>
      </c>
      <c r="AI68" s="81"/>
      <c r="AJ68" s="81"/>
      <c r="AK68" s="81"/>
      <c r="AL68" s="81"/>
      <c r="AM68" s="81"/>
      <c r="AN68" s="81"/>
      <c r="AO68" s="81"/>
      <c r="AP68" s="82"/>
      <c r="AQ68" s="60" t="s">
        <v>50</v>
      </c>
      <c r="AR68" s="61"/>
      <c r="AS68" s="61"/>
      <c r="AT68" s="61"/>
      <c r="AU68" s="61"/>
      <c r="AV68" s="61"/>
      <c r="AW68" s="61"/>
      <c r="AX68" s="61"/>
      <c r="AY68" s="61"/>
      <c r="AZ68" s="83"/>
      <c r="BA68" s="60" t="s">
        <v>78</v>
      </c>
      <c r="BB68" s="61"/>
      <c r="BC68" s="61"/>
      <c r="BD68" s="61"/>
      <c r="BE68" s="61"/>
      <c r="BF68" s="61"/>
      <c r="BG68" s="61"/>
      <c r="BH68" s="61"/>
      <c r="BI68" s="61"/>
      <c r="BJ68" s="83"/>
      <c r="BK68" s="60" t="s">
        <v>95</v>
      </c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83"/>
      <c r="CC68" s="68" t="s">
        <v>109</v>
      </c>
      <c r="CD68" s="69"/>
      <c r="CE68" s="69"/>
      <c r="CF68" s="69"/>
      <c r="CG68" s="69"/>
      <c r="CH68" s="69"/>
      <c r="CI68" s="69"/>
      <c r="CJ68" s="69"/>
      <c r="CK68" s="69"/>
      <c r="CL68" s="69"/>
      <c r="CM68" s="70"/>
      <c r="CN68" s="68" t="s">
        <v>114</v>
      </c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70"/>
      <c r="DD68" s="68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70"/>
      <c r="DX68" s="71">
        <v>13000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3"/>
      <c r="ER68" s="74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6"/>
    </row>
    <row r="69" spans="1:167" ht="32.25" customHeight="1" thickBot="1">
      <c r="A69" s="77" t="s">
        <v>107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9"/>
      <c r="AH69" s="80" t="s">
        <v>61</v>
      </c>
      <c r="AI69" s="81"/>
      <c r="AJ69" s="81"/>
      <c r="AK69" s="81"/>
      <c r="AL69" s="81"/>
      <c r="AM69" s="81"/>
      <c r="AN69" s="81"/>
      <c r="AO69" s="81"/>
      <c r="AP69" s="82"/>
      <c r="AQ69" s="60" t="s">
        <v>50</v>
      </c>
      <c r="AR69" s="61"/>
      <c r="AS69" s="61"/>
      <c r="AT69" s="61"/>
      <c r="AU69" s="61"/>
      <c r="AV69" s="61"/>
      <c r="AW69" s="61"/>
      <c r="AX69" s="61"/>
      <c r="AY69" s="61"/>
      <c r="AZ69" s="83"/>
      <c r="BA69" s="60" t="s">
        <v>78</v>
      </c>
      <c r="BB69" s="61"/>
      <c r="BC69" s="61"/>
      <c r="BD69" s="61"/>
      <c r="BE69" s="61"/>
      <c r="BF69" s="61"/>
      <c r="BG69" s="61"/>
      <c r="BH69" s="61"/>
      <c r="BI69" s="61"/>
      <c r="BJ69" s="83"/>
      <c r="BK69" s="60" t="s">
        <v>96</v>
      </c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83"/>
      <c r="CC69" s="60" t="s">
        <v>72</v>
      </c>
      <c r="CD69" s="61"/>
      <c r="CE69" s="61"/>
      <c r="CF69" s="61"/>
      <c r="CG69" s="61"/>
      <c r="CH69" s="61"/>
      <c r="CI69" s="61"/>
      <c r="CJ69" s="61"/>
      <c r="CK69" s="61"/>
      <c r="CL69" s="61"/>
      <c r="CM69" s="83"/>
      <c r="CN69" s="60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49"/>
      <c r="DB69" s="49"/>
      <c r="DC69" s="50"/>
      <c r="DD69" s="60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49"/>
      <c r="DW69" s="50"/>
      <c r="DX69" s="62">
        <f>DX70</f>
        <v>350000</v>
      </c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4"/>
      <c r="ER69" s="65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7"/>
    </row>
    <row r="70" spans="1:167" ht="49.5" customHeight="1" thickBot="1">
      <c r="A70" s="77" t="s">
        <v>108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9"/>
      <c r="AH70" s="80" t="s">
        <v>61</v>
      </c>
      <c r="AI70" s="81"/>
      <c r="AJ70" s="81"/>
      <c r="AK70" s="81"/>
      <c r="AL70" s="81"/>
      <c r="AM70" s="81"/>
      <c r="AN70" s="81"/>
      <c r="AO70" s="81"/>
      <c r="AP70" s="82"/>
      <c r="AQ70" s="60" t="s">
        <v>50</v>
      </c>
      <c r="AR70" s="61"/>
      <c r="AS70" s="61"/>
      <c r="AT70" s="61"/>
      <c r="AU70" s="61"/>
      <c r="AV70" s="61"/>
      <c r="AW70" s="61"/>
      <c r="AX70" s="61"/>
      <c r="AY70" s="61"/>
      <c r="AZ70" s="83"/>
      <c r="BA70" s="60" t="s">
        <v>78</v>
      </c>
      <c r="BB70" s="61"/>
      <c r="BC70" s="61"/>
      <c r="BD70" s="61"/>
      <c r="BE70" s="61"/>
      <c r="BF70" s="61"/>
      <c r="BG70" s="61"/>
      <c r="BH70" s="61"/>
      <c r="BI70" s="61"/>
      <c r="BJ70" s="83"/>
      <c r="BK70" s="60" t="s">
        <v>96</v>
      </c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83"/>
      <c r="CC70" s="60" t="s">
        <v>165</v>
      </c>
      <c r="CD70" s="61"/>
      <c r="CE70" s="61"/>
      <c r="CF70" s="61"/>
      <c r="CG70" s="61"/>
      <c r="CH70" s="61"/>
      <c r="CI70" s="61"/>
      <c r="CJ70" s="61"/>
      <c r="CK70" s="61"/>
      <c r="CL70" s="61"/>
      <c r="CM70" s="83"/>
      <c r="CN70" s="60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49"/>
      <c r="DB70" s="49"/>
      <c r="DC70" s="50"/>
      <c r="DD70" s="60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49"/>
      <c r="DV70" s="49"/>
      <c r="DW70" s="50"/>
      <c r="DX70" s="62">
        <f>DX71+DX72</f>
        <v>350000</v>
      </c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4"/>
      <c r="ER70" s="65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7"/>
    </row>
    <row r="71" spans="1:167" ht="12.75" thickBot="1">
      <c r="A71" s="77" t="s">
        <v>66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9"/>
      <c r="AH71" s="80" t="s">
        <v>61</v>
      </c>
      <c r="AI71" s="81"/>
      <c r="AJ71" s="81"/>
      <c r="AK71" s="81"/>
      <c r="AL71" s="81"/>
      <c r="AM71" s="81"/>
      <c r="AN71" s="81"/>
      <c r="AO71" s="81"/>
      <c r="AP71" s="82"/>
      <c r="AQ71" s="60" t="s">
        <v>50</v>
      </c>
      <c r="AR71" s="61"/>
      <c r="AS71" s="61"/>
      <c r="AT71" s="61"/>
      <c r="AU71" s="61"/>
      <c r="AV71" s="61"/>
      <c r="AW71" s="61"/>
      <c r="AX71" s="61"/>
      <c r="AY71" s="61"/>
      <c r="AZ71" s="83"/>
      <c r="BA71" s="60" t="s">
        <v>78</v>
      </c>
      <c r="BB71" s="61"/>
      <c r="BC71" s="61"/>
      <c r="BD71" s="61"/>
      <c r="BE71" s="61"/>
      <c r="BF71" s="61"/>
      <c r="BG71" s="61"/>
      <c r="BH71" s="61"/>
      <c r="BI71" s="61"/>
      <c r="BJ71" s="83"/>
      <c r="BK71" s="60" t="s">
        <v>96</v>
      </c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83"/>
      <c r="CC71" s="60" t="s">
        <v>165</v>
      </c>
      <c r="CD71" s="61"/>
      <c r="CE71" s="61"/>
      <c r="CF71" s="61"/>
      <c r="CG71" s="61"/>
      <c r="CH71" s="61"/>
      <c r="CI71" s="61"/>
      <c r="CJ71" s="61"/>
      <c r="CK71" s="61"/>
      <c r="CL71" s="61"/>
      <c r="CM71" s="83"/>
      <c r="CN71" s="60" t="s">
        <v>56</v>
      </c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49"/>
      <c r="DB71" s="49"/>
      <c r="DC71" s="50"/>
      <c r="DD71" s="60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49"/>
      <c r="DW71" s="50"/>
      <c r="DX71" s="62">
        <v>350000</v>
      </c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4"/>
      <c r="ER71" s="65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7"/>
    </row>
    <row r="72" spans="1:167" ht="12.75" hidden="1" thickBot="1">
      <c r="A72" s="77" t="s">
        <v>167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9"/>
      <c r="AH72" s="80" t="s">
        <v>61</v>
      </c>
      <c r="AI72" s="81"/>
      <c r="AJ72" s="81"/>
      <c r="AK72" s="81"/>
      <c r="AL72" s="81"/>
      <c r="AM72" s="81"/>
      <c r="AN72" s="81"/>
      <c r="AO72" s="81"/>
      <c r="AP72" s="82"/>
      <c r="AQ72" s="60" t="s">
        <v>50</v>
      </c>
      <c r="AR72" s="61"/>
      <c r="AS72" s="61"/>
      <c r="AT72" s="61"/>
      <c r="AU72" s="61"/>
      <c r="AV72" s="61"/>
      <c r="AW72" s="61"/>
      <c r="AX72" s="61"/>
      <c r="AY72" s="61"/>
      <c r="AZ72" s="83"/>
      <c r="BA72" s="60" t="s">
        <v>78</v>
      </c>
      <c r="BB72" s="61"/>
      <c r="BC72" s="61"/>
      <c r="BD72" s="61"/>
      <c r="BE72" s="61"/>
      <c r="BF72" s="61"/>
      <c r="BG72" s="61"/>
      <c r="BH72" s="61"/>
      <c r="BI72" s="61"/>
      <c r="BJ72" s="83"/>
      <c r="BK72" s="60" t="s">
        <v>96</v>
      </c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83"/>
      <c r="CC72" s="60" t="s">
        <v>165</v>
      </c>
      <c r="CD72" s="61"/>
      <c r="CE72" s="61"/>
      <c r="CF72" s="61"/>
      <c r="CG72" s="61"/>
      <c r="CH72" s="61"/>
      <c r="CI72" s="61"/>
      <c r="CJ72" s="61"/>
      <c r="CK72" s="61"/>
      <c r="CL72" s="61"/>
      <c r="CM72" s="83"/>
      <c r="CN72" s="60" t="s">
        <v>56</v>
      </c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49"/>
      <c r="DB72" s="49"/>
      <c r="DC72" s="50"/>
      <c r="DD72" s="60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49"/>
      <c r="DW72" s="50"/>
      <c r="DX72" s="62">
        <v>0</v>
      </c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4"/>
      <c r="ER72" s="65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7"/>
    </row>
    <row r="73" spans="1:167" s="19" customFormat="1" ht="35.25" customHeight="1" thickBot="1">
      <c r="A73" s="77" t="s">
        <v>81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0" t="s">
        <v>61</v>
      </c>
      <c r="AI73" s="81"/>
      <c r="AJ73" s="81"/>
      <c r="AK73" s="81"/>
      <c r="AL73" s="81"/>
      <c r="AM73" s="81"/>
      <c r="AN73" s="81"/>
      <c r="AO73" s="81"/>
      <c r="AP73" s="82"/>
      <c r="AQ73" s="68" t="s">
        <v>50</v>
      </c>
      <c r="AR73" s="69"/>
      <c r="AS73" s="69"/>
      <c r="AT73" s="69"/>
      <c r="AU73" s="69"/>
      <c r="AV73" s="69"/>
      <c r="AW73" s="69"/>
      <c r="AX73" s="69"/>
      <c r="AY73" s="69"/>
      <c r="AZ73" s="70"/>
      <c r="BA73" s="68" t="s">
        <v>78</v>
      </c>
      <c r="BB73" s="69"/>
      <c r="BC73" s="69"/>
      <c r="BD73" s="69"/>
      <c r="BE73" s="69"/>
      <c r="BF73" s="69"/>
      <c r="BG73" s="69"/>
      <c r="BH73" s="69"/>
      <c r="BI73" s="69"/>
      <c r="BJ73" s="70"/>
      <c r="BK73" s="60" t="s">
        <v>151</v>
      </c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83"/>
      <c r="CC73" s="68"/>
      <c r="CD73" s="69"/>
      <c r="CE73" s="69"/>
      <c r="CF73" s="69"/>
      <c r="CG73" s="69"/>
      <c r="CH73" s="69"/>
      <c r="CI73" s="69"/>
      <c r="CJ73" s="69"/>
      <c r="CK73" s="69"/>
      <c r="CL73" s="69"/>
      <c r="CM73" s="70"/>
      <c r="CN73" s="68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70"/>
      <c r="DD73" s="68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70"/>
      <c r="DX73" s="71">
        <f>DX81+DX92+DX74+DX78</f>
        <v>8138238</v>
      </c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3"/>
      <c r="ER73" s="74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6"/>
    </row>
    <row r="74" spans="1:167" s="3" customFormat="1" ht="36.75" customHeight="1" thickBot="1">
      <c r="A74" s="77" t="s">
        <v>154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0" t="s">
        <v>61</v>
      </c>
      <c r="AI74" s="81"/>
      <c r="AJ74" s="81"/>
      <c r="AK74" s="81"/>
      <c r="AL74" s="81"/>
      <c r="AM74" s="81"/>
      <c r="AN74" s="81"/>
      <c r="AO74" s="81"/>
      <c r="AP74" s="82"/>
      <c r="AQ74" s="68" t="s">
        <v>50</v>
      </c>
      <c r="AR74" s="69"/>
      <c r="AS74" s="69"/>
      <c r="AT74" s="69"/>
      <c r="AU74" s="69"/>
      <c r="AV74" s="69"/>
      <c r="AW74" s="69"/>
      <c r="AX74" s="69"/>
      <c r="AY74" s="69"/>
      <c r="AZ74" s="70"/>
      <c r="BA74" s="68" t="s">
        <v>78</v>
      </c>
      <c r="BB74" s="69"/>
      <c r="BC74" s="69"/>
      <c r="BD74" s="69"/>
      <c r="BE74" s="69"/>
      <c r="BF74" s="69"/>
      <c r="BG74" s="69"/>
      <c r="BH74" s="69"/>
      <c r="BI74" s="69"/>
      <c r="BJ74" s="70"/>
      <c r="BK74" s="60" t="s">
        <v>155</v>
      </c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83"/>
      <c r="CC74" s="60"/>
      <c r="CD74" s="61"/>
      <c r="CE74" s="61"/>
      <c r="CF74" s="61"/>
      <c r="CG74" s="61"/>
      <c r="CH74" s="61"/>
      <c r="CI74" s="61"/>
      <c r="CJ74" s="61"/>
      <c r="CK74" s="61"/>
      <c r="CL74" s="61"/>
      <c r="CM74" s="83"/>
      <c r="CN74" s="68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70"/>
      <c r="DD74" s="68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70"/>
      <c r="DX74" s="71">
        <f>DX75</f>
        <v>1074150</v>
      </c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3"/>
      <c r="ER74" s="74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6"/>
    </row>
    <row r="75" spans="1:167" s="3" customFormat="1" ht="36.75" customHeight="1" thickBot="1">
      <c r="A75" s="77" t="s">
        <v>156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0" t="s">
        <v>61</v>
      </c>
      <c r="AI75" s="81"/>
      <c r="AJ75" s="81"/>
      <c r="AK75" s="81"/>
      <c r="AL75" s="81"/>
      <c r="AM75" s="81"/>
      <c r="AN75" s="81"/>
      <c r="AO75" s="81"/>
      <c r="AP75" s="82"/>
      <c r="AQ75" s="68" t="s">
        <v>50</v>
      </c>
      <c r="AR75" s="69"/>
      <c r="AS75" s="69"/>
      <c r="AT75" s="69"/>
      <c r="AU75" s="69"/>
      <c r="AV75" s="69"/>
      <c r="AW75" s="69"/>
      <c r="AX75" s="69"/>
      <c r="AY75" s="69"/>
      <c r="AZ75" s="70"/>
      <c r="BA75" s="68" t="s">
        <v>78</v>
      </c>
      <c r="BB75" s="69"/>
      <c r="BC75" s="69"/>
      <c r="BD75" s="69"/>
      <c r="BE75" s="69"/>
      <c r="BF75" s="69"/>
      <c r="BG75" s="69"/>
      <c r="BH75" s="69"/>
      <c r="BI75" s="69"/>
      <c r="BJ75" s="70"/>
      <c r="BK75" s="60" t="s">
        <v>155</v>
      </c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83"/>
      <c r="CC75" s="60" t="s">
        <v>73</v>
      </c>
      <c r="CD75" s="61"/>
      <c r="CE75" s="61"/>
      <c r="CF75" s="61"/>
      <c r="CG75" s="61"/>
      <c r="CH75" s="61"/>
      <c r="CI75" s="61"/>
      <c r="CJ75" s="61"/>
      <c r="CK75" s="61"/>
      <c r="CL75" s="61"/>
      <c r="CM75" s="83"/>
      <c r="CN75" s="68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70"/>
      <c r="DD75" s="68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70"/>
      <c r="DX75" s="71">
        <f>DX76+DX77</f>
        <v>1074150</v>
      </c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3"/>
      <c r="ER75" s="74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6"/>
    </row>
    <row r="76" spans="1:167" s="3" customFormat="1" ht="36.75" customHeight="1" thickBot="1">
      <c r="A76" s="77" t="s">
        <v>157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9"/>
      <c r="AH76" s="80" t="s">
        <v>61</v>
      </c>
      <c r="AI76" s="81"/>
      <c r="AJ76" s="81"/>
      <c r="AK76" s="81"/>
      <c r="AL76" s="81"/>
      <c r="AM76" s="81"/>
      <c r="AN76" s="81"/>
      <c r="AO76" s="81"/>
      <c r="AP76" s="82"/>
      <c r="AQ76" s="68" t="s">
        <v>50</v>
      </c>
      <c r="AR76" s="69"/>
      <c r="AS76" s="69"/>
      <c r="AT76" s="69"/>
      <c r="AU76" s="69"/>
      <c r="AV76" s="69"/>
      <c r="AW76" s="69"/>
      <c r="AX76" s="69"/>
      <c r="AY76" s="69"/>
      <c r="AZ76" s="70"/>
      <c r="BA76" s="68" t="s">
        <v>78</v>
      </c>
      <c r="BB76" s="69"/>
      <c r="BC76" s="69"/>
      <c r="BD76" s="69"/>
      <c r="BE76" s="69"/>
      <c r="BF76" s="69"/>
      <c r="BG76" s="69"/>
      <c r="BH76" s="69"/>
      <c r="BI76" s="69"/>
      <c r="BJ76" s="70"/>
      <c r="BK76" s="60" t="s">
        <v>155</v>
      </c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83"/>
      <c r="CC76" s="60" t="s">
        <v>51</v>
      </c>
      <c r="CD76" s="61"/>
      <c r="CE76" s="61"/>
      <c r="CF76" s="61"/>
      <c r="CG76" s="61"/>
      <c r="CH76" s="61"/>
      <c r="CI76" s="61"/>
      <c r="CJ76" s="61"/>
      <c r="CK76" s="61"/>
      <c r="CL76" s="61"/>
      <c r="CM76" s="83"/>
      <c r="CN76" s="68" t="s">
        <v>52</v>
      </c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70"/>
      <c r="DD76" s="68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70"/>
      <c r="DX76" s="71">
        <v>825000</v>
      </c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3"/>
      <c r="ER76" s="74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6"/>
    </row>
    <row r="77" spans="1:167" s="3" customFormat="1" ht="36.75" customHeight="1" thickBot="1">
      <c r="A77" s="77" t="s">
        <v>158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9"/>
      <c r="AH77" s="80" t="s">
        <v>61</v>
      </c>
      <c r="AI77" s="81"/>
      <c r="AJ77" s="81"/>
      <c r="AK77" s="81"/>
      <c r="AL77" s="81"/>
      <c r="AM77" s="81"/>
      <c r="AN77" s="81"/>
      <c r="AO77" s="81"/>
      <c r="AP77" s="82"/>
      <c r="AQ77" s="68" t="s">
        <v>50</v>
      </c>
      <c r="AR77" s="69"/>
      <c r="AS77" s="69"/>
      <c r="AT77" s="69"/>
      <c r="AU77" s="69"/>
      <c r="AV77" s="69"/>
      <c r="AW77" s="69"/>
      <c r="AX77" s="69"/>
      <c r="AY77" s="69"/>
      <c r="AZ77" s="70"/>
      <c r="BA77" s="68" t="s">
        <v>78</v>
      </c>
      <c r="BB77" s="69"/>
      <c r="BC77" s="69"/>
      <c r="BD77" s="69"/>
      <c r="BE77" s="69"/>
      <c r="BF77" s="69"/>
      <c r="BG77" s="69"/>
      <c r="BH77" s="69"/>
      <c r="BI77" s="69"/>
      <c r="BJ77" s="70"/>
      <c r="BK77" s="60" t="s">
        <v>155</v>
      </c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83"/>
      <c r="CC77" s="68" t="s">
        <v>62</v>
      </c>
      <c r="CD77" s="69"/>
      <c r="CE77" s="69"/>
      <c r="CF77" s="69"/>
      <c r="CG77" s="69"/>
      <c r="CH77" s="69"/>
      <c r="CI77" s="69"/>
      <c r="CJ77" s="69"/>
      <c r="CK77" s="69"/>
      <c r="CL77" s="69"/>
      <c r="CM77" s="70"/>
      <c r="CN77" s="68" t="s">
        <v>53</v>
      </c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70"/>
      <c r="DD77" s="68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70"/>
      <c r="DX77" s="71">
        <v>249150</v>
      </c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3"/>
      <c r="ER77" s="74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6"/>
    </row>
    <row r="78" spans="1:167" s="3" customFormat="1" ht="36.75" customHeight="1" thickBot="1">
      <c r="A78" s="77" t="s">
        <v>159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0" t="s">
        <v>61</v>
      </c>
      <c r="AI78" s="81"/>
      <c r="AJ78" s="81"/>
      <c r="AK78" s="81"/>
      <c r="AL78" s="81"/>
      <c r="AM78" s="81"/>
      <c r="AN78" s="81"/>
      <c r="AO78" s="81"/>
      <c r="AP78" s="82"/>
      <c r="AQ78" s="68" t="s">
        <v>50</v>
      </c>
      <c r="AR78" s="69"/>
      <c r="AS78" s="69"/>
      <c r="AT78" s="69"/>
      <c r="AU78" s="69"/>
      <c r="AV78" s="69"/>
      <c r="AW78" s="69"/>
      <c r="AX78" s="69"/>
      <c r="AY78" s="69"/>
      <c r="AZ78" s="70"/>
      <c r="BA78" s="68" t="s">
        <v>78</v>
      </c>
      <c r="BB78" s="69"/>
      <c r="BC78" s="69"/>
      <c r="BD78" s="69"/>
      <c r="BE78" s="69"/>
      <c r="BF78" s="69"/>
      <c r="BG78" s="69"/>
      <c r="BH78" s="69"/>
      <c r="BI78" s="69"/>
      <c r="BJ78" s="70"/>
      <c r="BK78" s="60" t="s">
        <v>160</v>
      </c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83"/>
      <c r="CC78" s="68"/>
      <c r="CD78" s="69"/>
      <c r="CE78" s="69"/>
      <c r="CF78" s="69"/>
      <c r="CG78" s="69"/>
      <c r="CH78" s="69"/>
      <c r="CI78" s="69"/>
      <c r="CJ78" s="69"/>
      <c r="CK78" s="69"/>
      <c r="CL78" s="69"/>
      <c r="CM78" s="70"/>
      <c r="CN78" s="68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70"/>
      <c r="DD78" s="68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70"/>
      <c r="DX78" s="71">
        <f>DX79</f>
        <v>335893</v>
      </c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3"/>
      <c r="ER78" s="74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6"/>
    </row>
    <row r="79" spans="1:167" s="3" customFormat="1" ht="36.75" customHeight="1" thickBot="1">
      <c r="A79" s="77" t="s">
        <v>161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0" t="s">
        <v>61</v>
      </c>
      <c r="AI79" s="81"/>
      <c r="AJ79" s="81"/>
      <c r="AK79" s="81"/>
      <c r="AL79" s="81"/>
      <c r="AM79" s="81"/>
      <c r="AN79" s="81"/>
      <c r="AO79" s="81"/>
      <c r="AP79" s="82"/>
      <c r="AQ79" s="68" t="s">
        <v>50</v>
      </c>
      <c r="AR79" s="69"/>
      <c r="AS79" s="69"/>
      <c r="AT79" s="69"/>
      <c r="AU79" s="69"/>
      <c r="AV79" s="69"/>
      <c r="AW79" s="69"/>
      <c r="AX79" s="69"/>
      <c r="AY79" s="69"/>
      <c r="AZ79" s="70"/>
      <c r="BA79" s="68" t="s">
        <v>78</v>
      </c>
      <c r="BB79" s="69"/>
      <c r="BC79" s="69"/>
      <c r="BD79" s="69"/>
      <c r="BE79" s="69"/>
      <c r="BF79" s="69"/>
      <c r="BG79" s="69"/>
      <c r="BH79" s="69"/>
      <c r="BI79" s="69"/>
      <c r="BJ79" s="70"/>
      <c r="BK79" s="60" t="s">
        <v>160</v>
      </c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83"/>
      <c r="CC79" s="68" t="s">
        <v>54</v>
      </c>
      <c r="CD79" s="69"/>
      <c r="CE79" s="69"/>
      <c r="CF79" s="69"/>
      <c r="CG79" s="69"/>
      <c r="CH79" s="69"/>
      <c r="CI79" s="69"/>
      <c r="CJ79" s="69"/>
      <c r="CK79" s="69"/>
      <c r="CL79" s="69"/>
      <c r="CM79" s="70"/>
      <c r="CN79" s="68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70"/>
      <c r="DD79" s="68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70"/>
      <c r="DX79" s="71">
        <f>DX80</f>
        <v>335893</v>
      </c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3"/>
      <c r="ER79" s="74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6"/>
    </row>
    <row r="80" spans="1:167" s="3" customFormat="1" ht="36.75" customHeight="1" thickBot="1">
      <c r="A80" s="77" t="s">
        <v>162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0" t="s">
        <v>61</v>
      </c>
      <c r="AI80" s="81"/>
      <c r="AJ80" s="81"/>
      <c r="AK80" s="81"/>
      <c r="AL80" s="81"/>
      <c r="AM80" s="81"/>
      <c r="AN80" s="81"/>
      <c r="AO80" s="81"/>
      <c r="AP80" s="82"/>
      <c r="AQ80" s="68" t="s">
        <v>50</v>
      </c>
      <c r="AR80" s="69"/>
      <c r="AS80" s="69"/>
      <c r="AT80" s="69"/>
      <c r="AU80" s="69"/>
      <c r="AV80" s="69"/>
      <c r="AW80" s="69"/>
      <c r="AX80" s="69"/>
      <c r="AY80" s="69"/>
      <c r="AZ80" s="70"/>
      <c r="BA80" s="68" t="s">
        <v>78</v>
      </c>
      <c r="BB80" s="69"/>
      <c r="BC80" s="69"/>
      <c r="BD80" s="69"/>
      <c r="BE80" s="69"/>
      <c r="BF80" s="69"/>
      <c r="BG80" s="69"/>
      <c r="BH80" s="69"/>
      <c r="BI80" s="69"/>
      <c r="BJ80" s="70"/>
      <c r="BK80" s="60" t="s">
        <v>160</v>
      </c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83"/>
      <c r="CC80" s="68" t="s">
        <v>54</v>
      </c>
      <c r="CD80" s="69"/>
      <c r="CE80" s="69"/>
      <c r="CF80" s="69"/>
      <c r="CG80" s="69"/>
      <c r="CH80" s="69"/>
      <c r="CI80" s="69"/>
      <c r="CJ80" s="69"/>
      <c r="CK80" s="69"/>
      <c r="CL80" s="69"/>
      <c r="CM80" s="70"/>
      <c r="CN80" s="68" t="s">
        <v>58</v>
      </c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70"/>
      <c r="DD80" s="68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70"/>
      <c r="DX80" s="71">
        <v>335893</v>
      </c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3"/>
      <c r="ER80" s="74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6"/>
    </row>
    <row r="81" spans="1:167" s="20" customFormat="1" ht="39.75" customHeight="1" thickBot="1">
      <c r="A81" s="77" t="s">
        <v>79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0" t="s">
        <v>61</v>
      </c>
      <c r="AI81" s="81"/>
      <c r="AJ81" s="81"/>
      <c r="AK81" s="81"/>
      <c r="AL81" s="81"/>
      <c r="AM81" s="81"/>
      <c r="AN81" s="81"/>
      <c r="AO81" s="81"/>
      <c r="AP81" s="82"/>
      <c r="AQ81" s="68" t="s">
        <v>50</v>
      </c>
      <c r="AR81" s="69"/>
      <c r="AS81" s="69"/>
      <c r="AT81" s="69"/>
      <c r="AU81" s="69"/>
      <c r="AV81" s="69"/>
      <c r="AW81" s="69"/>
      <c r="AX81" s="69"/>
      <c r="AY81" s="69"/>
      <c r="AZ81" s="70"/>
      <c r="BA81" s="68" t="s">
        <v>78</v>
      </c>
      <c r="BB81" s="69"/>
      <c r="BC81" s="69"/>
      <c r="BD81" s="69"/>
      <c r="BE81" s="69"/>
      <c r="BF81" s="69"/>
      <c r="BG81" s="69"/>
      <c r="BH81" s="69"/>
      <c r="BI81" s="69"/>
      <c r="BJ81" s="70"/>
      <c r="BK81" s="60" t="s">
        <v>152</v>
      </c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83"/>
      <c r="CC81" s="68"/>
      <c r="CD81" s="69"/>
      <c r="CE81" s="69"/>
      <c r="CF81" s="69"/>
      <c r="CG81" s="69"/>
      <c r="CH81" s="69"/>
      <c r="CI81" s="69"/>
      <c r="CJ81" s="69"/>
      <c r="CK81" s="69"/>
      <c r="CL81" s="69"/>
      <c r="CM81" s="70"/>
      <c r="CN81" s="68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70"/>
      <c r="DD81" s="68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70"/>
      <c r="DX81" s="71">
        <f>DX82+DX87</f>
        <v>6718065</v>
      </c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3"/>
      <c r="ER81" s="74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6"/>
    </row>
    <row r="82" spans="1:167" s="3" customFormat="1" ht="36.75" customHeight="1" thickBot="1">
      <c r="A82" s="77" t="s">
        <v>75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9"/>
      <c r="AH82" s="80" t="s">
        <v>61</v>
      </c>
      <c r="AI82" s="81"/>
      <c r="AJ82" s="81"/>
      <c r="AK82" s="81"/>
      <c r="AL82" s="81"/>
      <c r="AM82" s="81"/>
      <c r="AN82" s="81"/>
      <c r="AO82" s="81"/>
      <c r="AP82" s="82"/>
      <c r="AQ82" s="60" t="s">
        <v>50</v>
      </c>
      <c r="AR82" s="61"/>
      <c r="AS82" s="61"/>
      <c r="AT82" s="61"/>
      <c r="AU82" s="61"/>
      <c r="AV82" s="61"/>
      <c r="AW82" s="61"/>
      <c r="AX82" s="61"/>
      <c r="AY82" s="61"/>
      <c r="AZ82" s="83"/>
      <c r="BA82" s="60" t="s">
        <v>78</v>
      </c>
      <c r="BB82" s="61"/>
      <c r="BC82" s="61"/>
      <c r="BD82" s="61"/>
      <c r="BE82" s="61"/>
      <c r="BF82" s="61"/>
      <c r="BG82" s="61"/>
      <c r="BH82" s="61"/>
      <c r="BI82" s="61"/>
      <c r="BJ82" s="83"/>
      <c r="BK82" s="60" t="s">
        <v>152</v>
      </c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83"/>
      <c r="CC82" s="60" t="s">
        <v>73</v>
      </c>
      <c r="CD82" s="61"/>
      <c r="CE82" s="61"/>
      <c r="CF82" s="61"/>
      <c r="CG82" s="61"/>
      <c r="CH82" s="61"/>
      <c r="CI82" s="61"/>
      <c r="CJ82" s="61"/>
      <c r="CK82" s="61"/>
      <c r="CL82" s="61"/>
      <c r="CM82" s="83"/>
      <c r="CN82" s="60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49"/>
      <c r="DB82" s="49"/>
      <c r="DC82" s="50"/>
      <c r="DD82" s="60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49"/>
      <c r="DW82" s="50"/>
      <c r="DX82" s="62">
        <f>DX83+DX85</f>
        <v>6556361</v>
      </c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4"/>
      <c r="ER82" s="65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7"/>
    </row>
    <row r="83" spans="1:167" s="3" customFormat="1" ht="16.5" customHeight="1" thickBot="1">
      <c r="A83" s="188" t="s">
        <v>69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189"/>
      <c r="AH83" s="80" t="s">
        <v>61</v>
      </c>
      <c r="AI83" s="81"/>
      <c r="AJ83" s="81"/>
      <c r="AK83" s="81"/>
      <c r="AL83" s="81"/>
      <c r="AM83" s="81"/>
      <c r="AN83" s="81"/>
      <c r="AO83" s="81"/>
      <c r="AP83" s="82"/>
      <c r="AQ83" s="68" t="s">
        <v>50</v>
      </c>
      <c r="AR83" s="69"/>
      <c r="AS83" s="69"/>
      <c r="AT83" s="69"/>
      <c r="AU83" s="69"/>
      <c r="AV83" s="69"/>
      <c r="AW83" s="69"/>
      <c r="AX83" s="69"/>
      <c r="AY83" s="69"/>
      <c r="AZ83" s="70"/>
      <c r="BA83" s="68" t="s">
        <v>78</v>
      </c>
      <c r="BB83" s="69"/>
      <c r="BC83" s="69"/>
      <c r="BD83" s="69"/>
      <c r="BE83" s="69"/>
      <c r="BF83" s="69"/>
      <c r="BG83" s="69"/>
      <c r="BH83" s="69"/>
      <c r="BI83" s="69"/>
      <c r="BJ83" s="70"/>
      <c r="BK83" s="60" t="s">
        <v>152</v>
      </c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83"/>
      <c r="CC83" s="68" t="s">
        <v>51</v>
      </c>
      <c r="CD83" s="69"/>
      <c r="CE83" s="69"/>
      <c r="CF83" s="69"/>
      <c r="CG83" s="69"/>
      <c r="CH83" s="69"/>
      <c r="CI83" s="69"/>
      <c r="CJ83" s="69"/>
      <c r="CK83" s="69"/>
      <c r="CL83" s="69"/>
      <c r="CM83" s="70"/>
      <c r="CN83" s="68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70"/>
      <c r="DD83" s="68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70"/>
      <c r="DX83" s="62">
        <f>DX84</f>
        <v>5035608</v>
      </c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4"/>
      <c r="ER83" s="74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6"/>
    </row>
    <row r="84" spans="1:167" s="3" customFormat="1" ht="15" customHeight="1" thickBot="1">
      <c r="A84" s="188" t="s">
        <v>63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189"/>
      <c r="AH84" s="80" t="s">
        <v>61</v>
      </c>
      <c r="AI84" s="81"/>
      <c r="AJ84" s="81"/>
      <c r="AK84" s="81"/>
      <c r="AL84" s="81"/>
      <c r="AM84" s="81"/>
      <c r="AN84" s="81"/>
      <c r="AO84" s="81"/>
      <c r="AP84" s="82"/>
      <c r="AQ84" s="68" t="s">
        <v>50</v>
      </c>
      <c r="AR84" s="69"/>
      <c r="AS84" s="69"/>
      <c r="AT84" s="69"/>
      <c r="AU84" s="69"/>
      <c r="AV84" s="69"/>
      <c r="AW84" s="69"/>
      <c r="AX84" s="69"/>
      <c r="AY84" s="69"/>
      <c r="AZ84" s="70"/>
      <c r="BA84" s="60" t="s">
        <v>78</v>
      </c>
      <c r="BB84" s="61"/>
      <c r="BC84" s="61"/>
      <c r="BD84" s="61"/>
      <c r="BE84" s="61"/>
      <c r="BF84" s="61"/>
      <c r="BG84" s="61"/>
      <c r="BH84" s="61"/>
      <c r="BI84" s="61"/>
      <c r="BJ84" s="83"/>
      <c r="BK84" s="60" t="s">
        <v>152</v>
      </c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83"/>
      <c r="CC84" s="68" t="s">
        <v>51</v>
      </c>
      <c r="CD84" s="69"/>
      <c r="CE84" s="69"/>
      <c r="CF84" s="69"/>
      <c r="CG84" s="69"/>
      <c r="CH84" s="69"/>
      <c r="CI84" s="69"/>
      <c r="CJ84" s="69"/>
      <c r="CK84" s="69"/>
      <c r="CL84" s="69"/>
      <c r="CM84" s="70"/>
      <c r="CN84" s="68" t="s">
        <v>52</v>
      </c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70"/>
      <c r="DD84" s="68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70"/>
      <c r="DX84" s="62">
        <v>5035608</v>
      </c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4"/>
      <c r="ER84" s="74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6"/>
    </row>
    <row r="85" spans="1:167" ht="50.25" customHeight="1" thickBot="1">
      <c r="A85" s="77" t="s">
        <v>70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189"/>
      <c r="AH85" s="80" t="s">
        <v>61</v>
      </c>
      <c r="AI85" s="81"/>
      <c r="AJ85" s="81"/>
      <c r="AK85" s="81"/>
      <c r="AL85" s="81"/>
      <c r="AM85" s="81"/>
      <c r="AN85" s="81"/>
      <c r="AO85" s="81"/>
      <c r="AP85" s="82"/>
      <c r="AQ85" s="60" t="s">
        <v>50</v>
      </c>
      <c r="AR85" s="61"/>
      <c r="AS85" s="61"/>
      <c r="AT85" s="61"/>
      <c r="AU85" s="61"/>
      <c r="AV85" s="61"/>
      <c r="AW85" s="61"/>
      <c r="AX85" s="61"/>
      <c r="AY85" s="61"/>
      <c r="AZ85" s="83"/>
      <c r="BA85" s="68" t="s">
        <v>78</v>
      </c>
      <c r="BB85" s="69"/>
      <c r="BC85" s="69"/>
      <c r="BD85" s="69"/>
      <c r="BE85" s="69"/>
      <c r="BF85" s="69"/>
      <c r="BG85" s="69"/>
      <c r="BH85" s="69"/>
      <c r="BI85" s="69"/>
      <c r="BJ85" s="70"/>
      <c r="BK85" s="60" t="s">
        <v>152</v>
      </c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83"/>
      <c r="CC85" s="60" t="s">
        <v>62</v>
      </c>
      <c r="CD85" s="61"/>
      <c r="CE85" s="61"/>
      <c r="CF85" s="61"/>
      <c r="CG85" s="61"/>
      <c r="CH85" s="61"/>
      <c r="CI85" s="61"/>
      <c r="CJ85" s="61"/>
      <c r="CK85" s="61"/>
      <c r="CL85" s="61"/>
      <c r="CM85" s="83"/>
      <c r="CN85" s="40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83"/>
      <c r="DD85" s="60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41"/>
      <c r="DV85" s="41"/>
      <c r="DW85" s="42"/>
      <c r="DX85" s="62">
        <f>DX86</f>
        <v>1520753</v>
      </c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4"/>
      <c r="ER85" s="65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7"/>
    </row>
    <row r="86" spans="1:167" ht="23.25" customHeight="1" thickBot="1">
      <c r="A86" s="77" t="s">
        <v>64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9"/>
      <c r="AH86" s="80" t="s">
        <v>61</v>
      </c>
      <c r="AI86" s="81"/>
      <c r="AJ86" s="81"/>
      <c r="AK86" s="81"/>
      <c r="AL86" s="81"/>
      <c r="AM86" s="81"/>
      <c r="AN86" s="81"/>
      <c r="AO86" s="81"/>
      <c r="AP86" s="82"/>
      <c r="AQ86" s="203" t="s">
        <v>50</v>
      </c>
      <c r="AR86" s="204"/>
      <c r="AS86" s="204"/>
      <c r="AT86" s="204"/>
      <c r="AU86" s="204"/>
      <c r="AV86" s="204"/>
      <c r="AW86" s="204"/>
      <c r="AX86" s="204"/>
      <c r="AY86" s="204"/>
      <c r="AZ86" s="205"/>
      <c r="BA86" s="60" t="s">
        <v>78</v>
      </c>
      <c r="BB86" s="61"/>
      <c r="BC86" s="61"/>
      <c r="BD86" s="61"/>
      <c r="BE86" s="61"/>
      <c r="BF86" s="61"/>
      <c r="BG86" s="61"/>
      <c r="BH86" s="61"/>
      <c r="BI86" s="61"/>
      <c r="BJ86" s="83"/>
      <c r="BK86" s="60" t="s">
        <v>152</v>
      </c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83"/>
      <c r="CC86" s="203" t="s">
        <v>62</v>
      </c>
      <c r="CD86" s="204"/>
      <c r="CE86" s="204"/>
      <c r="CF86" s="204"/>
      <c r="CG86" s="204"/>
      <c r="CH86" s="204"/>
      <c r="CI86" s="204"/>
      <c r="CJ86" s="204"/>
      <c r="CK86" s="204"/>
      <c r="CL86" s="204"/>
      <c r="CM86" s="205"/>
      <c r="CN86" s="203" t="s">
        <v>53</v>
      </c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5"/>
      <c r="DD86" s="203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5"/>
      <c r="DX86" s="85">
        <v>1520753</v>
      </c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7"/>
      <c r="ER86" s="200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2"/>
    </row>
    <row r="87" spans="1:167" ht="39.75" customHeight="1" thickBot="1">
      <c r="A87" s="77" t="s">
        <v>74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9"/>
      <c r="AH87" s="80" t="s">
        <v>61</v>
      </c>
      <c r="AI87" s="81"/>
      <c r="AJ87" s="81"/>
      <c r="AK87" s="81"/>
      <c r="AL87" s="81"/>
      <c r="AM87" s="81"/>
      <c r="AN87" s="81"/>
      <c r="AO87" s="81"/>
      <c r="AP87" s="82"/>
      <c r="AQ87" s="203" t="s">
        <v>50</v>
      </c>
      <c r="AR87" s="204"/>
      <c r="AS87" s="204"/>
      <c r="AT87" s="204"/>
      <c r="AU87" s="204"/>
      <c r="AV87" s="204"/>
      <c r="AW87" s="204"/>
      <c r="AX87" s="204"/>
      <c r="AY87" s="204"/>
      <c r="AZ87" s="205"/>
      <c r="BA87" s="68" t="s">
        <v>78</v>
      </c>
      <c r="BB87" s="69"/>
      <c r="BC87" s="69"/>
      <c r="BD87" s="69"/>
      <c r="BE87" s="69"/>
      <c r="BF87" s="69"/>
      <c r="BG87" s="69"/>
      <c r="BH87" s="69"/>
      <c r="BI87" s="69"/>
      <c r="BJ87" s="70"/>
      <c r="BK87" s="60" t="s">
        <v>152</v>
      </c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83"/>
      <c r="CC87" s="203" t="s">
        <v>72</v>
      </c>
      <c r="CD87" s="204"/>
      <c r="CE87" s="204"/>
      <c r="CF87" s="204"/>
      <c r="CG87" s="204"/>
      <c r="CH87" s="204"/>
      <c r="CI87" s="204"/>
      <c r="CJ87" s="204"/>
      <c r="CK87" s="204"/>
      <c r="CL87" s="204"/>
      <c r="CM87" s="205"/>
      <c r="CN87" s="203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5"/>
      <c r="DD87" s="203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51"/>
      <c r="DV87" s="51"/>
      <c r="DW87" s="52"/>
      <c r="DX87" s="85">
        <f>DX88</f>
        <v>161704</v>
      </c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7"/>
      <c r="ER87" s="200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2"/>
    </row>
    <row r="88" spans="1:167" ht="36" customHeight="1" thickBot="1">
      <c r="A88" s="77" t="s">
        <v>71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9"/>
      <c r="AH88" s="80" t="s">
        <v>61</v>
      </c>
      <c r="AI88" s="81"/>
      <c r="AJ88" s="81"/>
      <c r="AK88" s="81"/>
      <c r="AL88" s="81"/>
      <c r="AM88" s="81"/>
      <c r="AN88" s="81"/>
      <c r="AO88" s="81"/>
      <c r="AP88" s="82"/>
      <c r="AQ88" s="60" t="s">
        <v>50</v>
      </c>
      <c r="AR88" s="61"/>
      <c r="AS88" s="61"/>
      <c r="AT88" s="61"/>
      <c r="AU88" s="61"/>
      <c r="AV88" s="61"/>
      <c r="AW88" s="61"/>
      <c r="AX88" s="61"/>
      <c r="AY88" s="61"/>
      <c r="AZ88" s="83"/>
      <c r="BA88" s="60" t="s">
        <v>78</v>
      </c>
      <c r="BB88" s="61"/>
      <c r="BC88" s="61"/>
      <c r="BD88" s="61"/>
      <c r="BE88" s="61"/>
      <c r="BF88" s="61"/>
      <c r="BG88" s="61"/>
      <c r="BH88" s="61"/>
      <c r="BI88" s="61"/>
      <c r="BJ88" s="83"/>
      <c r="BK88" s="60" t="s">
        <v>152</v>
      </c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83"/>
      <c r="CC88" s="203" t="s">
        <v>54</v>
      </c>
      <c r="CD88" s="204"/>
      <c r="CE88" s="204"/>
      <c r="CF88" s="204"/>
      <c r="CG88" s="204"/>
      <c r="CH88" s="204"/>
      <c r="CI88" s="204"/>
      <c r="CJ88" s="204"/>
      <c r="CK88" s="204"/>
      <c r="CL88" s="204"/>
      <c r="CM88" s="205"/>
      <c r="CN88" s="203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5"/>
      <c r="DD88" s="203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51"/>
      <c r="DW88" s="52"/>
      <c r="DX88" s="85">
        <f>DX91+DX90+DX89</f>
        <v>161704</v>
      </c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7"/>
      <c r="ER88" s="200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2"/>
    </row>
    <row r="89" spans="1:167" ht="14.25" customHeight="1" thickBot="1">
      <c r="A89" s="77" t="s">
        <v>65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0" t="s">
        <v>61</v>
      </c>
      <c r="AI89" s="81"/>
      <c r="AJ89" s="81"/>
      <c r="AK89" s="81"/>
      <c r="AL89" s="81"/>
      <c r="AM89" s="81"/>
      <c r="AN89" s="81"/>
      <c r="AO89" s="81"/>
      <c r="AP89" s="82"/>
      <c r="AQ89" s="68" t="s">
        <v>50</v>
      </c>
      <c r="AR89" s="69"/>
      <c r="AS89" s="69"/>
      <c r="AT89" s="69"/>
      <c r="AU89" s="69"/>
      <c r="AV89" s="69"/>
      <c r="AW89" s="69"/>
      <c r="AX89" s="69"/>
      <c r="AY89" s="69"/>
      <c r="AZ89" s="70"/>
      <c r="BA89" s="60" t="s">
        <v>78</v>
      </c>
      <c r="BB89" s="61"/>
      <c r="BC89" s="61"/>
      <c r="BD89" s="61"/>
      <c r="BE89" s="61"/>
      <c r="BF89" s="61"/>
      <c r="BG89" s="61"/>
      <c r="BH89" s="61"/>
      <c r="BI89" s="61"/>
      <c r="BJ89" s="83"/>
      <c r="BK89" s="60" t="s">
        <v>152</v>
      </c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83"/>
      <c r="CC89" s="68" t="s">
        <v>54</v>
      </c>
      <c r="CD89" s="69"/>
      <c r="CE89" s="69"/>
      <c r="CF89" s="69"/>
      <c r="CG89" s="69"/>
      <c r="CH89" s="69"/>
      <c r="CI89" s="69"/>
      <c r="CJ89" s="69"/>
      <c r="CK89" s="69"/>
      <c r="CL89" s="69"/>
      <c r="CM89" s="70"/>
      <c r="CN89" s="68" t="s">
        <v>55</v>
      </c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70"/>
      <c r="DD89" s="68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70"/>
      <c r="DX89" s="71">
        <v>29760</v>
      </c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3"/>
      <c r="ER89" s="74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6"/>
    </row>
    <row r="90" spans="1:167" ht="23.25" customHeight="1" thickBot="1">
      <c r="A90" s="77" t="s">
        <v>94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9"/>
      <c r="AH90" s="80" t="s">
        <v>61</v>
      </c>
      <c r="AI90" s="81"/>
      <c r="AJ90" s="81"/>
      <c r="AK90" s="81"/>
      <c r="AL90" s="81"/>
      <c r="AM90" s="81"/>
      <c r="AN90" s="81"/>
      <c r="AO90" s="81"/>
      <c r="AP90" s="82"/>
      <c r="AQ90" s="68" t="s">
        <v>50</v>
      </c>
      <c r="AR90" s="69"/>
      <c r="AS90" s="69"/>
      <c r="AT90" s="69"/>
      <c r="AU90" s="69"/>
      <c r="AV90" s="69"/>
      <c r="AW90" s="69"/>
      <c r="AX90" s="69"/>
      <c r="AY90" s="69"/>
      <c r="AZ90" s="70"/>
      <c r="BA90" s="60" t="s">
        <v>78</v>
      </c>
      <c r="BB90" s="61"/>
      <c r="BC90" s="61"/>
      <c r="BD90" s="61"/>
      <c r="BE90" s="61"/>
      <c r="BF90" s="61"/>
      <c r="BG90" s="61"/>
      <c r="BH90" s="61"/>
      <c r="BI90" s="61"/>
      <c r="BJ90" s="83"/>
      <c r="BK90" s="60" t="s">
        <v>152</v>
      </c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83"/>
      <c r="CC90" s="68" t="s">
        <v>54</v>
      </c>
      <c r="CD90" s="69"/>
      <c r="CE90" s="69"/>
      <c r="CF90" s="69"/>
      <c r="CG90" s="69"/>
      <c r="CH90" s="69"/>
      <c r="CI90" s="69"/>
      <c r="CJ90" s="69"/>
      <c r="CK90" s="69"/>
      <c r="CL90" s="69"/>
      <c r="CM90" s="70"/>
      <c r="CN90" s="68" t="s">
        <v>67</v>
      </c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70"/>
      <c r="DD90" s="68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70"/>
      <c r="DX90" s="71">
        <v>91910</v>
      </c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3"/>
      <c r="ER90" s="74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6"/>
    </row>
    <row r="91" spans="1:167" ht="23.25" customHeight="1" thickBot="1">
      <c r="A91" s="77" t="s">
        <v>68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0" t="s">
        <v>61</v>
      </c>
      <c r="AI91" s="81"/>
      <c r="AJ91" s="81"/>
      <c r="AK91" s="81"/>
      <c r="AL91" s="81"/>
      <c r="AM91" s="81"/>
      <c r="AN91" s="81"/>
      <c r="AO91" s="81"/>
      <c r="AP91" s="82"/>
      <c r="AQ91" s="68" t="s">
        <v>50</v>
      </c>
      <c r="AR91" s="69"/>
      <c r="AS91" s="69"/>
      <c r="AT91" s="69"/>
      <c r="AU91" s="69"/>
      <c r="AV91" s="69"/>
      <c r="AW91" s="69"/>
      <c r="AX91" s="69"/>
      <c r="AY91" s="69"/>
      <c r="AZ91" s="70"/>
      <c r="BA91" s="68" t="s">
        <v>78</v>
      </c>
      <c r="BB91" s="69"/>
      <c r="BC91" s="69"/>
      <c r="BD91" s="69"/>
      <c r="BE91" s="69"/>
      <c r="BF91" s="69"/>
      <c r="BG91" s="69"/>
      <c r="BH91" s="69"/>
      <c r="BI91" s="69"/>
      <c r="BJ91" s="70"/>
      <c r="BK91" s="60" t="s">
        <v>152</v>
      </c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83"/>
      <c r="CC91" s="68" t="s">
        <v>54</v>
      </c>
      <c r="CD91" s="69"/>
      <c r="CE91" s="69"/>
      <c r="CF91" s="69"/>
      <c r="CG91" s="69"/>
      <c r="CH91" s="69"/>
      <c r="CI91" s="69"/>
      <c r="CJ91" s="69"/>
      <c r="CK91" s="69"/>
      <c r="CL91" s="69"/>
      <c r="CM91" s="70"/>
      <c r="CN91" s="68" t="s">
        <v>58</v>
      </c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70"/>
      <c r="DD91" s="68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70"/>
      <c r="DX91" s="71">
        <v>40034</v>
      </c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3"/>
      <c r="ER91" s="74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6"/>
    </row>
    <row r="92" spans="1:167" ht="81.75" customHeight="1" thickBot="1">
      <c r="A92" s="77" t="s">
        <v>99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9"/>
      <c r="AH92" s="80" t="s">
        <v>61</v>
      </c>
      <c r="AI92" s="81"/>
      <c r="AJ92" s="81"/>
      <c r="AK92" s="81"/>
      <c r="AL92" s="81"/>
      <c r="AM92" s="81"/>
      <c r="AN92" s="81"/>
      <c r="AO92" s="81"/>
      <c r="AP92" s="82"/>
      <c r="AQ92" s="68" t="s">
        <v>50</v>
      </c>
      <c r="AR92" s="69"/>
      <c r="AS92" s="69"/>
      <c r="AT92" s="69"/>
      <c r="AU92" s="69"/>
      <c r="AV92" s="69"/>
      <c r="AW92" s="69"/>
      <c r="AX92" s="69"/>
      <c r="AY92" s="69"/>
      <c r="AZ92" s="70"/>
      <c r="BA92" s="68" t="s">
        <v>78</v>
      </c>
      <c r="BB92" s="69"/>
      <c r="BC92" s="69"/>
      <c r="BD92" s="69"/>
      <c r="BE92" s="69"/>
      <c r="BF92" s="69"/>
      <c r="BG92" s="69"/>
      <c r="BH92" s="69"/>
      <c r="BI92" s="69"/>
      <c r="BJ92" s="70"/>
      <c r="BK92" s="60" t="s">
        <v>153</v>
      </c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83"/>
      <c r="CC92" s="60"/>
      <c r="CD92" s="61"/>
      <c r="CE92" s="61"/>
      <c r="CF92" s="61"/>
      <c r="CG92" s="61"/>
      <c r="CH92" s="61"/>
      <c r="CI92" s="61"/>
      <c r="CJ92" s="61"/>
      <c r="CK92" s="61"/>
      <c r="CL92" s="61"/>
      <c r="CM92" s="83"/>
      <c r="CN92" s="60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49"/>
      <c r="DB92" s="49"/>
      <c r="DC92" s="50"/>
      <c r="DD92" s="60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49"/>
      <c r="DW92" s="50"/>
      <c r="DX92" s="62">
        <f>DX93</f>
        <v>10130</v>
      </c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4"/>
      <c r="ER92" s="65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7"/>
    </row>
    <row r="93" spans="1:167" ht="23.25" customHeight="1" thickBot="1">
      <c r="A93" s="77" t="s">
        <v>74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9"/>
      <c r="AH93" s="80" t="s">
        <v>61</v>
      </c>
      <c r="AI93" s="81"/>
      <c r="AJ93" s="81"/>
      <c r="AK93" s="81"/>
      <c r="AL93" s="81"/>
      <c r="AM93" s="81"/>
      <c r="AN93" s="81"/>
      <c r="AO93" s="81"/>
      <c r="AP93" s="82"/>
      <c r="AQ93" s="68" t="s">
        <v>50</v>
      </c>
      <c r="AR93" s="69"/>
      <c r="AS93" s="69"/>
      <c r="AT93" s="69"/>
      <c r="AU93" s="69"/>
      <c r="AV93" s="69"/>
      <c r="AW93" s="69"/>
      <c r="AX93" s="69"/>
      <c r="AY93" s="69"/>
      <c r="AZ93" s="70"/>
      <c r="BA93" s="68" t="s">
        <v>78</v>
      </c>
      <c r="BB93" s="69"/>
      <c r="BC93" s="69"/>
      <c r="BD93" s="69"/>
      <c r="BE93" s="69"/>
      <c r="BF93" s="69"/>
      <c r="BG93" s="69"/>
      <c r="BH93" s="69"/>
      <c r="BI93" s="69"/>
      <c r="BJ93" s="70"/>
      <c r="BK93" s="60" t="s">
        <v>153</v>
      </c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83"/>
      <c r="CC93" s="68" t="s">
        <v>72</v>
      </c>
      <c r="CD93" s="69"/>
      <c r="CE93" s="69"/>
      <c r="CF93" s="69"/>
      <c r="CG93" s="69"/>
      <c r="CH93" s="69"/>
      <c r="CI93" s="69"/>
      <c r="CJ93" s="69"/>
      <c r="CK93" s="69"/>
      <c r="CL93" s="69"/>
      <c r="CM93" s="70"/>
      <c r="CN93" s="60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49"/>
      <c r="DB93" s="49"/>
      <c r="DC93" s="50"/>
      <c r="DD93" s="60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49"/>
      <c r="DW93" s="50"/>
      <c r="DX93" s="71">
        <f>DX95</f>
        <v>10130</v>
      </c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3"/>
      <c r="ER93" s="65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7"/>
    </row>
    <row r="94" spans="1:167" ht="54.75" customHeight="1" thickBot="1">
      <c r="A94" s="77" t="s">
        <v>71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9"/>
      <c r="AH94" s="80" t="s">
        <v>61</v>
      </c>
      <c r="AI94" s="81"/>
      <c r="AJ94" s="81"/>
      <c r="AK94" s="81"/>
      <c r="AL94" s="81"/>
      <c r="AM94" s="81"/>
      <c r="AN94" s="81"/>
      <c r="AO94" s="81"/>
      <c r="AP94" s="82"/>
      <c r="AQ94" s="68" t="s">
        <v>50</v>
      </c>
      <c r="AR94" s="69"/>
      <c r="AS94" s="69"/>
      <c r="AT94" s="69"/>
      <c r="AU94" s="69"/>
      <c r="AV94" s="69"/>
      <c r="AW94" s="69"/>
      <c r="AX94" s="69"/>
      <c r="AY94" s="69"/>
      <c r="AZ94" s="70"/>
      <c r="BA94" s="68" t="s">
        <v>78</v>
      </c>
      <c r="BB94" s="69"/>
      <c r="BC94" s="69"/>
      <c r="BD94" s="69"/>
      <c r="BE94" s="69"/>
      <c r="BF94" s="69"/>
      <c r="BG94" s="69"/>
      <c r="BH94" s="69"/>
      <c r="BI94" s="69"/>
      <c r="BJ94" s="70"/>
      <c r="BK94" s="60" t="s">
        <v>153</v>
      </c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83"/>
      <c r="CC94" s="68" t="s">
        <v>54</v>
      </c>
      <c r="CD94" s="69"/>
      <c r="CE94" s="69"/>
      <c r="CF94" s="69"/>
      <c r="CG94" s="69"/>
      <c r="CH94" s="69"/>
      <c r="CI94" s="69"/>
      <c r="CJ94" s="69"/>
      <c r="CK94" s="69"/>
      <c r="CL94" s="69"/>
      <c r="CM94" s="70"/>
      <c r="CN94" s="60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49"/>
      <c r="DB94" s="49"/>
      <c r="DC94" s="50"/>
      <c r="DD94" s="60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49"/>
      <c r="DW94" s="50"/>
      <c r="DX94" s="71">
        <f>DX95</f>
        <v>10130</v>
      </c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3"/>
      <c r="ER94" s="65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7"/>
    </row>
    <row r="95" spans="1:167" ht="26.25" customHeight="1" thickBot="1">
      <c r="A95" s="95" t="s">
        <v>68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80" t="s">
        <v>61</v>
      </c>
      <c r="AI95" s="81"/>
      <c r="AJ95" s="81"/>
      <c r="AK95" s="81"/>
      <c r="AL95" s="81"/>
      <c r="AM95" s="81"/>
      <c r="AN95" s="81"/>
      <c r="AO95" s="81"/>
      <c r="AP95" s="82"/>
      <c r="AQ95" s="118" t="s">
        <v>50</v>
      </c>
      <c r="AR95" s="119"/>
      <c r="AS95" s="119"/>
      <c r="AT95" s="119"/>
      <c r="AU95" s="119"/>
      <c r="AV95" s="119"/>
      <c r="AW95" s="119"/>
      <c r="AX95" s="119"/>
      <c r="AY95" s="119"/>
      <c r="AZ95" s="120"/>
      <c r="BA95" s="118" t="s">
        <v>78</v>
      </c>
      <c r="BB95" s="119"/>
      <c r="BC95" s="119"/>
      <c r="BD95" s="119"/>
      <c r="BE95" s="119"/>
      <c r="BF95" s="119"/>
      <c r="BG95" s="119"/>
      <c r="BH95" s="119"/>
      <c r="BI95" s="119"/>
      <c r="BJ95" s="120"/>
      <c r="BK95" s="60" t="s">
        <v>153</v>
      </c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83"/>
      <c r="CC95" s="118" t="s">
        <v>54</v>
      </c>
      <c r="CD95" s="119"/>
      <c r="CE95" s="119"/>
      <c r="CF95" s="119"/>
      <c r="CG95" s="119"/>
      <c r="CH95" s="119"/>
      <c r="CI95" s="119"/>
      <c r="CJ95" s="119"/>
      <c r="CK95" s="119"/>
      <c r="CL95" s="119"/>
      <c r="CM95" s="120"/>
      <c r="CN95" s="118" t="s">
        <v>58</v>
      </c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20"/>
      <c r="DD95" s="118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20"/>
      <c r="DX95" s="71">
        <v>10130</v>
      </c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3"/>
      <c r="ER95" s="207"/>
      <c r="ES95" s="208"/>
      <c r="ET95" s="208"/>
      <c r="EU95" s="208"/>
      <c r="EV95" s="208"/>
      <c r="EW95" s="208"/>
      <c r="EX95" s="208"/>
      <c r="EY95" s="208"/>
      <c r="EZ95" s="208"/>
      <c r="FA95" s="208"/>
      <c r="FB95" s="208"/>
      <c r="FC95" s="208"/>
      <c r="FD95" s="208"/>
      <c r="FE95" s="208"/>
      <c r="FF95" s="208"/>
      <c r="FG95" s="208"/>
      <c r="FH95" s="208"/>
      <c r="FI95" s="208"/>
      <c r="FJ95" s="208"/>
      <c r="FK95" s="209"/>
    </row>
    <row r="96" spans="1:167" ht="26.25" customHeight="1">
      <c r="A96" s="179" t="s">
        <v>140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1"/>
      <c r="AH96" s="80" t="s">
        <v>61</v>
      </c>
      <c r="AI96" s="81"/>
      <c r="AJ96" s="81"/>
      <c r="AK96" s="81"/>
      <c r="AL96" s="81"/>
      <c r="AM96" s="81"/>
      <c r="AN96" s="81"/>
      <c r="AO96" s="81"/>
      <c r="AP96" s="82"/>
      <c r="AQ96" s="206" t="s">
        <v>50</v>
      </c>
      <c r="AR96" s="206"/>
      <c r="AS96" s="206"/>
      <c r="AT96" s="206"/>
      <c r="AU96" s="206"/>
      <c r="AV96" s="206"/>
      <c r="AW96" s="206"/>
      <c r="AX96" s="206"/>
      <c r="AY96" s="206"/>
      <c r="AZ96" s="206"/>
      <c r="BA96" s="206" t="s">
        <v>50</v>
      </c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104"/>
      <c r="CD96" s="105"/>
      <c r="CE96" s="105"/>
      <c r="CF96" s="105"/>
      <c r="CG96" s="105"/>
      <c r="CH96" s="105"/>
      <c r="CI96" s="105"/>
      <c r="CJ96" s="105"/>
      <c r="CK96" s="105"/>
      <c r="CL96" s="105"/>
      <c r="CM96" s="106"/>
      <c r="CN96" s="104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6"/>
      <c r="DA96" s="53"/>
      <c r="DB96" s="53"/>
      <c r="DC96" s="54"/>
      <c r="DD96" s="107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9"/>
      <c r="DU96" s="33"/>
      <c r="DV96" s="53"/>
      <c r="DW96" s="54"/>
      <c r="DX96" s="110">
        <f>DX97</f>
        <v>45762</v>
      </c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2"/>
      <c r="ER96" s="107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9"/>
    </row>
    <row r="97" spans="1:167" ht="52.5" customHeight="1">
      <c r="A97" s="179" t="s">
        <v>139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1"/>
      <c r="AH97" s="80" t="s">
        <v>61</v>
      </c>
      <c r="AI97" s="81"/>
      <c r="AJ97" s="81"/>
      <c r="AK97" s="81"/>
      <c r="AL97" s="81"/>
      <c r="AM97" s="81"/>
      <c r="AN97" s="81"/>
      <c r="AO97" s="81"/>
      <c r="AP97" s="82"/>
      <c r="AQ97" s="206" t="s">
        <v>50</v>
      </c>
      <c r="AR97" s="206"/>
      <c r="AS97" s="206"/>
      <c r="AT97" s="206"/>
      <c r="AU97" s="206"/>
      <c r="AV97" s="206"/>
      <c r="AW97" s="206"/>
      <c r="AX97" s="206"/>
      <c r="AY97" s="206"/>
      <c r="AZ97" s="206"/>
      <c r="BA97" s="206" t="s">
        <v>50</v>
      </c>
      <c r="BB97" s="206"/>
      <c r="BC97" s="206"/>
      <c r="BD97" s="206"/>
      <c r="BE97" s="206"/>
      <c r="BF97" s="206"/>
      <c r="BG97" s="206"/>
      <c r="BH97" s="206"/>
      <c r="BI97" s="206"/>
      <c r="BJ97" s="206"/>
      <c r="BK97" s="206" t="s">
        <v>138</v>
      </c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104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6"/>
      <c r="DA97" s="53"/>
      <c r="DB97" s="53"/>
      <c r="DC97" s="54"/>
      <c r="DD97" s="107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9"/>
      <c r="DU97" s="33"/>
      <c r="DV97" s="53"/>
      <c r="DW97" s="54"/>
      <c r="DX97" s="110">
        <f>DX98</f>
        <v>45762</v>
      </c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2"/>
      <c r="ER97" s="107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9"/>
    </row>
    <row r="98" spans="1:167" ht="25.5" customHeight="1">
      <c r="A98" s="95" t="s">
        <v>124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7"/>
      <c r="AH98" s="80" t="s">
        <v>61</v>
      </c>
      <c r="AI98" s="81"/>
      <c r="AJ98" s="81"/>
      <c r="AK98" s="81"/>
      <c r="AL98" s="81"/>
      <c r="AM98" s="81"/>
      <c r="AN98" s="81"/>
      <c r="AO98" s="81"/>
      <c r="AP98" s="82"/>
      <c r="AQ98" s="206" t="s">
        <v>50</v>
      </c>
      <c r="AR98" s="206"/>
      <c r="AS98" s="206"/>
      <c r="AT98" s="206"/>
      <c r="AU98" s="206"/>
      <c r="AV98" s="206"/>
      <c r="AW98" s="206"/>
      <c r="AX98" s="206"/>
      <c r="AY98" s="206"/>
      <c r="AZ98" s="206"/>
      <c r="BA98" s="206" t="s">
        <v>50</v>
      </c>
      <c r="BB98" s="206"/>
      <c r="BC98" s="206"/>
      <c r="BD98" s="206"/>
      <c r="BE98" s="206"/>
      <c r="BF98" s="206"/>
      <c r="BG98" s="206"/>
      <c r="BH98" s="206"/>
      <c r="BI98" s="206"/>
      <c r="BJ98" s="206"/>
      <c r="BK98" s="206" t="s">
        <v>164</v>
      </c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53"/>
      <c r="DB98" s="53"/>
      <c r="DC98" s="54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53"/>
      <c r="DW98" s="54"/>
      <c r="DX98" s="114">
        <f>DX99</f>
        <v>45762</v>
      </c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</row>
    <row r="99" spans="1:167" ht="36.75" customHeight="1">
      <c r="A99" s="95" t="s">
        <v>74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7"/>
      <c r="AH99" s="80" t="s">
        <v>61</v>
      </c>
      <c r="AI99" s="81"/>
      <c r="AJ99" s="81"/>
      <c r="AK99" s="81"/>
      <c r="AL99" s="81"/>
      <c r="AM99" s="81"/>
      <c r="AN99" s="81"/>
      <c r="AO99" s="81"/>
      <c r="AP99" s="82"/>
      <c r="AQ99" s="206" t="s">
        <v>50</v>
      </c>
      <c r="AR99" s="206"/>
      <c r="AS99" s="206"/>
      <c r="AT99" s="206"/>
      <c r="AU99" s="206"/>
      <c r="AV99" s="206"/>
      <c r="AW99" s="206"/>
      <c r="AX99" s="206"/>
      <c r="AY99" s="206"/>
      <c r="AZ99" s="206"/>
      <c r="BA99" s="206" t="s">
        <v>50</v>
      </c>
      <c r="BB99" s="206"/>
      <c r="BC99" s="206"/>
      <c r="BD99" s="206"/>
      <c r="BE99" s="206"/>
      <c r="BF99" s="206"/>
      <c r="BG99" s="206"/>
      <c r="BH99" s="206"/>
      <c r="BI99" s="206"/>
      <c r="BJ99" s="206"/>
      <c r="BK99" s="206" t="s">
        <v>164</v>
      </c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06"/>
      <c r="CB99" s="206"/>
      <c r="CC99" s="206" t="s">
        <v>72</v>
      </c>
      <c r="CD99" s="206"/>
      <c r="CE99" s="206"/>
      <c r="CF99" s="206"/>
      <c r="CG99" s="206"/>
      <c r="CH99" s="206"/>
      <c r="CI99" s="206"/>
      <c r="CJ99" s="206"/>
      <c r="CK99" s="206"/>
      <c r="CL99" s="206"/>
      <c r="CM99" s="206"/>
      <c r="CN99" s="206"/>
      <c r="CO99" s="206"/>
      <c r="CP99" s="206"/>
      <c r="CQ99" s="206"/>
      <c r="CR99" s="206"/>
      <c r="CS99" s="206"/>
      <c r="CT99" s="206"/>
      <c r="CU99" s="206"/>
      <c r="CV99" s="206"/>
      <c r="CW99" s="206"/>
      <c r="CX99" s="206"/>
      <c r="CY99" s="206"/>
      <c r="CZ99" s="206"/>
      <c r="DA99" s="53"/>
      <c r="DB99" s="53"/>
      <c r="DC99" s="54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53"/>
      <c r="DW99" s="54"/>
      <c r="DX99" s="114">
        <f>DX100</f>
        <v>45762</v>
      </c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</row>
    <row r="100" spans="1:167" ht="49.5" customHeight="1">
      <c r="A100" s="95" t="s">
        <v>116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7"/>
      <c r="AH100" s="80" t="s">
        <v>61</v>
      </c>
      <c r="AI100" s="81"/>
      <c r="AJ100" s="81"/>
      <c r="AK100" s="81"/>
      <c r="AL100" s="81"/>
      <c r="AM100" s="81"/>
      <c r="AN100" s="81"/>
      <c r="AO100" s="81"/>
      <c r="AP100" s="82"/>
      <c r="AQ100" s="206" t="s">
        <v>50</v>
      </c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 t="s">
        <v>50</v>
      </c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 t="s">
        <v>164</v>
      </c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6"/>
      <c r="CC100" s="206" t="s">
        <v>54</v>
      </c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206"/>
      <c r="CS100" s="206"/>
      <c r="CT100" s="206"/>
      <c r="CU100" s="206"/>
      <c r="CV100" s="206"/>
      <c r="CW100" s="206"/>
      <c r="CX100" s="206"/>
      <c r="CY100" s="206"/>
      <c r="CZ100" s="206"/>
      <c r="DA100" s="53"/>
      <c r="DB100" s="53"/>
      <c r="DC100" s="54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53"/>
      <c r="DW100" s="54"/>
      <c r="DX100" s="114">
        <f>DX101</f>
        <v>45762</v>
      </c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</row>
    <row r="101" spans="1:167" ht="24" customHeight="1" thickBot="1">
      <c r="A101" s="95" t="s">
        <v>76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7"/>
      <c r="AH101" s="80" t="s">
        <v>61</v>
      </c>
      <c r="AI101" s="81"/>
      <c r="AJ101" s="81"/>
      <c r="AK101" s="81"/>
      <c r="AL101" s="81"/>
      <c r="AM101" s="81"/>
      <c r="AN101" s="81"/>
      <c r="AO101" s="81"/>
      <c r="AP101" s="82"/>
      <c r="AQ101" s="206" t="s">
        <v>50</v>
      </c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 t="s">
        <v>50</v>
      </c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 t="s">
        <v>164</v>
      </c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 t="s">
        <v>54</v>
      </c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 t="s">
        <v>58</v>
      </c>
      <c r="CO101" s="206"/>
      <c r="CP101" s="206"/>
      <c r="CQ101" s="206"/>
      <c r="CR101" s="206"/>
      <c r="CS101" s="206"/>
      <c r="CT101" s="206"/>
      <c r="CU101" s="206"/>
      <c r="CV101" s="206"/>
      <c r="CW101" s="206"/>
      <c r="CX101" s="206"/>
      <c r="CY101" s="206"/>
      <c r="CZ101" s="206"/>
      <c r="DA101" s="53"/>
      <c r="DB101" s="53"/>
      <c r="DC101" s="54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53"/>
      <c r="DW101" s="54"/>
      <c r="DX101" s="114">
        <v>45762</v>
      </c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</row>
    <row r="102" spans="1:167" ht="24" customHeight="1" thickBot="1">
      <c r="A102" s="95" t="s">
        <v>141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7"/>
      <c r="AH102" s="80" t="s">
        <v>61</v>
      </c>
      <c r="AI102" s="81"/>
      <c r="AJ102" s="81"/>
      <c r="AK102" s="81"/>
      <c r="AL102" s="81"/>
      <c r="AM102" s="81"/>
      <c r="AN102" s="81"/>
      <c r="AO102" s="81"/>
      <c r="AP102" s="82"/>
      <c r="AQ102" s="94" t="s">
        <v>50</v>
      </c>
      <c r="AR102" s="92"/>
      <c r="AS102" s="92"/>
      <c r="AT102" s="92"/>
      <c r="AU102" s="92"/>
      <c r="AV102" s="92"/>
      <c r="AW102" s="92"/>
      <c r="AX102" s="92"/>
      <c r="AY102" s="92"/>
      <c r="AZ102" s="93"/>
      <c r="BA102" s="115" t="s">
        <v>118</v>
      </c>
      <c r="BB102" s="116"/>
      <c r="BC102" s="116"/>
      <c r="BD102" s="116"/>
      <c r="BE102" s="116"/>
      <c r="BF102" s="116"/>
      <c r="BG102" s="116"/>
      <c r="BH102" s="116"/>
      <c r="BI102" s="116"/>
      <c r="BJ102" s="117"/>
      <c r="BK102" s="115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7"/>
      <c r="CC102" s="118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20"/>
      <c r="CN102" s="94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14"/>
      <c r="DB102" s="14"/>
      <c r="DC102" s="15"/>
      <c r="DD102" s="94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14"/>
      <c r="DV102" s="14"/>
      <c r="DW102" s="15"/>
      <c r="DX102" s="62">
        <f>DX103+DX107+DX111+DX123</f>
        <v>34600</v>
      </c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4"/>
      <c r="ER102" s="101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3"/>
    </row>
    <row r="103" spans="1:167" ht="51" customHeight="1" thickBot="1">
      <c r="A103" s="95" t="s">
        <v>117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7"/>
      <c r="AH103" s="80" t="s">
        <v>61</v>
      </c>
      <c r="AI103" s="81"/>
      <c r="AJ103" s="81"/>
      <c r="AK103" s="81"/>
      <c r="AL103" s="81"/>
      <c r="AM103" s="81"/>
      <c r="AN103" s="81"/>
      <c r="AO103" s="81"/>
      <c r="AP103" s="82"/>
      <c r="AQ103" s="94" t="s">
        <v>50</v>
      </c>
      <c r="AR103" s="92"/>
      <c r="AS103" s="92"/>
      <c r="AT103" s="92"/>
      <c r="AU103" s="92"/>
      <c r="AV103" s="92"/>
      <c r="AW103" s="92"/>
      <c r="AX103" s="92"/>
      <c r="AY103" s="92"/>
      <c r="AZ103" s="93"/>
      <c r="BA103" s="115" t="s">
        <v>118</v>
      </c>
      <c r="BB103" s="116"/>
      <c r="BC103" s="116"/>
      <c r="BD103" s="116"/>
      <c r="BE103" s="116"/>
      <c r="BF103" s="116"/>
      <c r="BG103" s="116"/>
      <c r="BH103" s="116"/>
      <c r="BI103" s="116"/>
      <c r="BJ103" s="117"/>
      <c r="BK103" s="115" t="s">
        <v>119</v>
      </c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7"/>
      <c r="CC103" s="118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20"/>
      <c r="CN103" s="94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14"/>
      <c r="DB103" s="14"/>
      <c r="DC103" s="15"/>
      <c r="DD103" s="94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14"/>
      <c r="DV103" s="14"/>
      <c r="DW103" s="15"/>
      <c r="DX103" s="62">
        <f>DX105</f>
        <v>3600</v>
      </c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4"/>
      <c r="ER103" s="101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3"/>
    </row>
    <row r="104" spans="1:167" ht="38.25" customHeight="1" thickBot="1">
      <c r="A104" s="95" t="s">
        <v>74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7"/>
      <c r="AH104" s="80" t="s">
        <v>61</v>
      </c>
      <c r="AI104" s="81"/>
      <c r="AJ104" s="81"/>
      <c r="AK104" s="81"/>
      <c r="AL104" s="81"/>
      <c r="AM104" s="81"/>
      <c r="AN104" s="81"/>
      <c r="AO104" s="81"/>
      <c r="AP104" s="82"/>
      <c r="AQ104" s="94" t="s">
        <v>50</v>
      </c>
      <c r="AR104" s="92"/>
      <c r="AS104" s="92"/>
      <c r="AT104" s="92"/>
      <c r="AU104" s="92"/>
      <c r="AV104" s="92"/>
      <c r="AW104" s="92"/>
      <c r="AX104" s="92"/>
      <c r="AY104" s="92"/>
      <c r="AZ104" s="93"/>
      <c r="BA104" s="115" t="s">
        <v>118</v>
      </c>
      <c r="BB104" s="116"/>
      <c r="BC104" s="116"/>
      <c r="BD104" s="116"/>
      <c r="BE104" s="116"/>
      <c r="BF104" s="116"/>
      <c r="BG104" s="116"/>
      <c r="BH104" s="116"/>
      <c r="BI104" s="116"/>
      <c r="BJ104" s="117"/>
      <c r="BK104" s="115" t="s">
        <v>119</v>
      </c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7"/>
      <c r="CC104" s="118" t="s">
        <v>72</v>
      </c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20"/>
      <c r="CN104" s="94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14"/>
      <c r="DB104" s="14"/>
      <c r="DC104" s="15"/>
      <c r="DD104" s="94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14"/>
      <c r="DV104" s="14"/>
      <c r="DW104" s="15"/>
      <c r="DX104" s="62">
        <f>DX105</f>
        <v>3600</v>
      </c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4"/>
      <c r="ER104" s="101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3"/>
    </row>
    <row r="105" spans="1:167" ht="52.5" customHeight="1" thickBot="1">
      <c r="A105" s="95" t="s">
        <v>116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7"/>
      <c r="AH105" s="80" t="s">
        <v>61</v>
      </c>
      <c r="AI105" s="81"/>
      <c r="AJ105" s="81"/>
      <c r="AK105" s="81"/>
      <c r="AL105" s="81"/>
      <c r="AM105" s="81"/>
      <c r="AN105" s="81"/>
      <c r="AO105" s="81"/>
      <c r="AP105" s="82"/>
      <c r="AQ105" s="94" t="s">
        <v>50</v>
      </c>
      <c r="AR105" s="92"/>
      <c r="AS105" s="92"/>
      <c r="AT105" s="92"/>
      <c r="AU105" s="92"/>
      <c r="AV105" s="92"/>
      <c r="AW105" s="92"/>
      <c r="AX105" s="92"/>
      <c r="AY105" s="92"/>
      <c r="AZ105" s="93"/>
      <c r="BA105" s="115" t="s">
        <v>118</v>
      </c>
      <c r="BB105" s="116"/>
      <c r="BC105" s="116"/>
      <c r="BD105" s="116"/>
      <c r="BE105" s="116"/>
      <c r="BF105" s="116"/>
      <c r="BG105" s="116"/>
      <c r="BH105" s="116"/>
      <c r="BI105" s="116"/>
      <c r="BJ105" s="117"/>
      <c r="BK105" s="115" t="s">
        <v>119</v>
      </c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7"/>
      <c r="CC105" s="118" t="s">
        <v>54</v>
      </c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20"/>
      <c r="CN105" s="94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14"/>
      <c r="DB105" s="14"/>
      <c r="DC105" s="15"/>
      <c r="DD105" s="94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14"/>
      <c r="DV105" s="14"/>
      <c r="DW105" s="15"/>
      <c r="DX105" s="62">
        <f>DX106</f>
        <v>3600</v>
      </c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4"/>
      <c r="ER105" s="101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3"/>
    </row>
    <row r="106" spans="1:167" ht="19.5" customHeight="1" thickBot="1">
      <c r="A106" s="121" t="s">
        <v>80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3"/>
      <c r="AH106" s="80" t="s">
        <v>61</v>
      </c>
      <c r="AI106" s="81"/>
      <c r="AJ106" s="81"/>
      <c r="AK106" s="81"/>
      <c r="AL106" s="81"/>
      <c r="AM106" s="81"/>
      <c r="AN106" s="81"/>
      <c r="AO106" s="81"/>
      <c r="AP106" s="82"/>
      <c r="AQ106" s="94" t="s">
        <v>50</v>
      </c>
      <c r="AR106" s="92"/>
      <c r="AS106" s="92"/>
      <c r="AT106" s="92"/>
      <c r="AU106" s="92"/>
      <c r="AV106" s="92"/>
      <c r="AW106" s="92"/>
      <c r="AX106" s="92"/>
      <c r="AY106" s="92"/>
      <c r="AZ106" s="93"/>
      <c r="BA106" s="115" t="s">
        <v>118</v>
      </c>
      <c r="BB106" s="116"/>
      <c r="BC106" s="116"/>
      <c r="BD106" s="116"/>
      <c r="BE106" s="116"/>
      <c r="BF106" s="116"/>
      <c r="BG106" s="116"/>
      <c r="BH106" s="116"/>
      <c r="BI106" s="116"/>
      <c r="BJ106" s="117"/>
      <c r="BK106" s="115" t="s">
        <v>119</v>
      </c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7"/>
      <c r="CC106" s="118" t="s">
        <v>54</v>
      </c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20"/>
      <c r="CN106" s="94" t="s">
        <v>57</v>
      </c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14"/>
      <c r="DB106" s="14"/>
      <c r="DC106" s="15"/>
      <c r="DD106" s="94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14"/>
      <c r="DV106" s="14"/>
      <c r="DW106" s="15"/>
      <c r="DX106" s="62">
        <v>3600</v>
      </c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4"/>
      <c r="ER106" s="101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3"/>
    </row>
    <row r="107" spans="1:167" ht="109.5" customHeight="1" hidden="1" thickBot="1">
      <c r="A107" s="95" t="s">
        <v>142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7"/>
      <c r="AH107" s="80" t="s">
        <v>61</v>
      </c>
      <c r="AI107" s="81"/>
      <c r="AJ107" s="81"/>
      <c r="AK107" s="81"/>
      <c r="AL107" s="81"/>
      <c r="AM107" s="81"/>
      <c r="AN107" s="81"/>
      <c r="AO107" s="81"/>
      <c r="AP107" s="82"/>
      <c r="AQ107" s="98" t="s">
        <v>50</v>
      </c>
      <c r="AR107" s="99"/>
      <c r="AS107" s="99"/>
      <c r="AT107" s="99"/>
      <c r="AU107" s="99"/>
      <c r="AV107" s="99"/>
      <c r="AW107" s="99"/>
      <c r="AX107" s="99"/>
      <c r="AY107" s="99"/>
      <c r="AZ107" s="100"/>
      <c r="BA107" s="94" t="s">
        <v>118</v>
      </c>
      <c r="BB107" s="92"/>
      <c r="BC107" s="92"/>
      <c r="BD107" s="92"/>
      <c r="BE107" s="92"/>
      <c r="BF107" s="92"/>
      <c r="BG107" s="92"/>
      <c r="BH107" s="92"/>
      <c r="BI107" s="92"/>
      <c r="BJ107" s="93"/>
      <c r="BK107" s="94" t="s">
        <v>143</v>
      </c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3"/>
      <c r="CC107" s="98"/>
      <c r="CD107" s="99"/>
      <c r="CE107" s="99"/>
      <c r="CF107" s="99"/>
      <c r="CG107" s="99"/>
      <c r="CH107" s="99"/>
      <c r="CI107" s="99"/>
      <c r="CJ107" s="99"/>
      <c r="CK107" s="99"/>
      <c r="CL107" s="99"/>
      <c r="CM107" s="100"/>
      <c r="CN107" s="98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100"/>
      <c r="DD107" s="98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100"/>
      <c r="DX107" s="85">
        <f>DX108</f>
        <v>0</v>
      </c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7"/>
      <c r="ER107" s="88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90"/>
    </row>
    <row r="108" spans="1:167" ht="27.75" customHeight="1" hidden="1" thickBot="1">
      <c r="A108" s="95" t="s">
        <v>124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7"/>
      <c r="AH108" s="80" t="s">
        <v>61</v>
      </c>
      <c r="AI108" s="81"/>
      <c r="AJ108" s="81"/>
      <c r="AK108" s="81"/>
      <c r="AL108" s="81"/>
      <c r="AM108" s="81"/>
      <c r="AN108" s="81"/>
      <c r="AO108" s="81"/>
      <c r="AP108" s="82"/>
      <c r="AQ108" s="98" t="s">
        <v>50</v>
      </c>
      <c r="AR108" s="99"/>
      <c r="AS108" s="99"/>
      <c r="AT108" s="99"/>
      <c r="AU108" s="99"/>
      <c r="AV108" s="99"/>
      <c r="AW108" s="99"/>
      <c r="AX108" s="99"/>
      <c r="AY108" s="99"/>
      <c r="AZ108" s="100"/>
      <c r="BA108" s="94" t="s">
        <v>118</v>
      </c>
      <c r="BB108" s="92"/>
      <c r="BC108" s="92"/>
      <c r="BD108" s="92"/>
      <c r="BE108" s="92"/>
      <c r="BF108" s="92"/>
      <c r="BG108" s="92"/>
      <c r="BH108" s="92"/>
      <c r="BI108" s="92"/>
      <c r="BJ108" s="93"/>
      <c r="BK108" s="94" t="s">
        <v>144</v>
      </c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3"/>
      <c r="CC108" s="98"/>
      <c r="CD108" s="99"/>
      <c r="CE108" s="99"/>
      <c r="CF108" s="99"/>
      <c r="CG108" s="99"/>
      <c r="CH108" s="99"/>
      <c r="CI108" s="99"/>
      <c r="CJ108" s="99"/>
      <c r="CK108" s="99"/>
      <c r="CL108" s="99"/>
      <c r="CM108" s="100"/>
      <c r="CN108" s="98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100"/>
      <c r="DD108" s="98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100"/>
      <c r="DX108" s="85">
        <f>DX109</f>
        <v>0</v>
      </c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7"/>
      <c r="ER108" s="88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90"/>
    </row>
    <row r="109" spans="1:167" ht="42.75" customHeight="1" hidden="1" thickBot="1">
      <c r="A109" s="95" t="s">
        <v>74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7"/>
      <c r="AH109" s="80" t="s">
        <v>61</v>
      </c>
      <c r="AI109" s="81"/>
      <c r="AJ109" s="81"/>
      <c r="AK109" s="81"/>
      <c r="AL109" s="81"/>
      <c r="AM109" s="81"/>
      <c r="AN109" s="81"/>
      <c r="AO109" s="81"/>
      <c r="AP109" s="82"/>
      <c r="AQ109" s="98" t="s">
        <v>50</v>
      </c>
      <c r="AR109" s="99"/>
      <c r="AS109" s="99"/>
      <c r="AT109" s="99"/>
      <c r="AU109" s="99"/>
      <c r="AV109" s="99"/>
      <c r="AW109" s="99"/>
      <c r="AX109" s="99"/>
      <c r="AY109" s="99"/>
      <c r="AZ109" s="100"/>
      <c r="BA109" s="94" t="s">
        <v>118</v>
      </c>
      <c r="BB109" s="92"/>
      <c r="BC109" s="92"/>
      <c r="BD109" s="92"/>
      <c r="BE109" s="92"/>
      <c r="BF109" s="92"/>
      <c r="BG109" s="92"/>
      <c r="BH109" s="92"/>
      <c r="BI109" s="92"/>
      <c r="BJ109" s="93"/>
      <c r="BK109" s="94" t="s">
        <v>144</v>
      </c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3"/>
      <c r="CC109" s="98" t="s">
        <v>72</v>
      </c>
      <c r="CD109" s="99"/>
      <c r="CE109" s="99"/>
      <c r="CF109" s="99"/>
      <c r="CG109" s="99"/>
      <c r="CH109" s="99"/>
      <c r="CI109" s="99"/>
      <c r="CJ109" s="99"/>
      <c r="CK109" s="99"/>
      <c r="CL109" s="99"/>
      <c r="CM109" s="100"/>
      <c r="CN109" s="98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100"/>
      <c r="DD109" s="98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100"/>
      <c r="DX109" s="85">
        <f>DX110</f>
        <v>0</v>
      </c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7"/>
      <c r="ER109" s="88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90"/>
    </row>
    <row r="110" spans="1:167" ht="29.25" customHeight="1" hidden="1" thickBot="1">
      <c r="A110" s="95" t="s">
        <v>145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7"/>
      <c r="AH110" s="80" t="s">
        <v>61</v>
      </c>
      <c r="AI110" s="81"/>
      <c r="AJ110" s="81"/>
      <c r="AK110" s="81"/>
      <c r="AL110" s="81"/>
      <c r="AM110" s="81"/>
      <c r="AN110" s="81"/>
      <c r="AO110" s="81"/>
      <c r="AP110" s="82"/>
      <c r="AQ110" s="98" t="s">
        <v>50</v>
      </c>
      <c r="AR110" s="99"/>
      <c r="AS110" s="99"/>
      <c r="AT110" s="99"/>
      <c r="AU110" s="99"/>
      <c r="AV110" s="99"/>
      <c r="AW110" s="99"/>
      <c r="AX110" s="99"/>
      <c r="AY110" s="99"/>
      <c r="AZ110" s="100"/>
      <c r="BA110" s="94" t="s">
        <v>118</v>
      </c>
      <c r="BB110" s="92"/>
      <c r="BC110" s="92"/>
      <c r="BD110" s="92"/>
      <c r="BE110" s="92"/>
      <c r="BF110" s="92"/>
      <c r="BG110" s="92"/>
      <c r="BH110" s="92"/>
      <c r="BI110" s="92"/>
      <c r="BJ110" s="93"/>
      <c r="BK110" s="94" t="s">
        <v>144</v>
      </c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3"/>
      <c r="CC110" s="98" t="s">
        <v>72</v>
      </c>
      <c r="CD110" s="99"/>
      <c r="CE110" s="99"/>
      <c r="CF110" s="99"/>
      <c r="CG110" s="99"/>
      <c r="CH110" s="99"/>
      <c r="CI110" s="99"/>
      <c r="CJ110" s="99"/>
      <c r="CK110" s="99"/>
      <c r="CL110" s="99"/>
      <c r="CM110" s="100"/>
      <c r="CN110" s="98" t="s">
        <v>54</v>
      </c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100"/>
      <c r="DD110" s="98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100"/>
      <c r="DX110" s="85">
        <v>0</v>
      </c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7"/>
      <c r="ER110" s="88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90"/>
    </row>
    <row r="111" spans="1:167" ht="30" customHeight="1" thickBot="1">
      <c r="A111" s="95" t="s">
        <v>124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7"/>
      <c r="AH111" s="80" t="s">
        <v>61</v>
      </c>
      <c r="AI111" s="81"/>
      <c r="AJ111" s="81"/>
      <c r="AK111" s="81"/>
      <c r="AL111" s="81"/>
      <c r="AM111" s="81"/>
      <c r="AN111" s="81"/>
      <c r="AO111" s="81"/>
      <c r="AP111" s="82"/>
      <c r="AQ111" s="98" t="s">
        <v>50</v>
      </c>
      <c r="AR111" s="99"/>
      <c r="AS111" s="99"/>
      <c r="AT111" s="99"/>
      <c r="AU111" s="99"/>
      <c r="AV111" s="99"/>
      <c r="AW111" s="99"/>
      <c r="AX111" s="99"/>
      <c r="AY111" s="99"/>
      <c r="AZ111" s="100"/>
      <c r="BA111" s="94" t="s">
        <v>118</v>
      </c>
      <c r="BB111" s="92"/>
      <c r="BC111" s="92"/>
      <c r="BD111" s="92"/>
      <c r="BE111" s="92"/>
      <c r="BF111" s="92"/>
      <c r="BG111" s="92"/>
      <c r="BH111" s="92"/>
      <c r="BI111" s="92"/>
      <c r="BJ111" s="93"/>
      <c r="BK111" s="94" t="s">
        <v>120</v>
      </c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3"/>
      <c r="CC111" s="98"/>
      <c r="CD111" s="99"/>
      <c r="CE111" s="99"/>
      <c r="CF111" s="99"/>
      <c r="CG111" s="99"/>
      <c r="CH111" s="99"/>
      <c r="CI111" s="99"/>
      <c r="CJ111" s="99"/>
      <c r="CK111" s="99"/>
      <c r="CL111" s="99"/>
      <c r="CM111" s="100"/>
      <c r="CN111" s="98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100"/>
      <c r="DD111" s="98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100"/>
      <c r="DX111" s="85">
        <f>DX112</f>
        <v>1000</v>
      </c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7"/>
      <c r="ER111" s="88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90"/>
    </row>
    <row r="112" spans="1:167" ht="44.25" customHeight="1" thickBot="1">
      <c r="A112" s="95" t="s">
        <v>74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7"/>
      <c r="AH112" s="80" t="s">
        <v>61</v>
      </c>
      <c r="AI112" s="81"/>
      <c r="AJ112" s="81"/>
      <c r="AK112" s="81"/>
      <c r="AL112" s="81"/>
      <c r="AM112" s="81"/>
      <c r="AN112" s="81"/>
      <c r="AO112" s="81"/>
      <c r="AP112" s="82"/>
      <c r="AQ112" s="98" t="s">
        <v>50</v>
      </c>
      <c r="AR112" s="99"/>
      <c r="AS112" s="99"/>
      <c r="AT112" s="99"/>
      <c r="AU112" s="99"/>
      <c r="AV112" s="99"/>
      <c r="AW112" s="99"/>
      <c r="AX112" s="99"/>
      <c r="AY112" s="99"/>
      <c r="AZ112" s="100"/>
      <c r="BA112" s="94" t="s">
        <v>118</v>
      </c>
      <c r="BB112" s="92"/>
      <c r="BC112" s="92"/>
      <c r="BD112" s="92"/>
      <c r="BE112" s="92"/>
      <c r="BF112" s="92"/>
      <c r="BG112" s="92"/>
      <c r="BH112" s="92"/>
      <c r="BI112" s="92"/>
      <c r="BJ112" s="93"/>
      <c r="BK112" s="94" t="s">
        <v>120</v>
      </c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3"/>
      <c r="CC112" s="98" t="s">
        <v>72</v>
      </c>
      <c r="CD112" s="99"/>
      <c r="CE112" s="99"/>
      <c r="CF112" s="99"/>
      <c r="CG112" s="99"/>
      <c r="CH112" s="99"/>
      <c r="CI112" s="99"/>
      <c r="CJ112" s="99"/>
      <c r="CK112" s="99"/>
      <c r="CL112" s="99"/>
      <c r="CM112" s="100"/>
      <c r="CN112" s="98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100"/>
      <c r="DD112" s="98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100"/>
      <c r="DX112" s="85">
        <f>DX113</f>
        <v>1000</v>
      </c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7"/>
      <c r="ER112" s="88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90"/>
    </row>
    <row r="113" spans="1:167" ht="56.25" customHeight="1" thickBot="1">
      <c r="A113" s="95" t="s">
        <v>116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7"/>
      <c r="AH113" s="80" t="s">
        <v>61</v>
      </c>
      <c r="AI113" s="81"/>
      <c r="AJ113" s="81"/>
      <c r="AK113" s="81"/>
      <c r="AL113" s="81"/>
      <c r="AM113" s="81"/>
      <c r="AN113" s="81"/>
      <c r="AO113" s="81"/>
      <c r="AP113" s="82"/>
      <c r="AQ113" s="212" t="s">
        <v>50</v>
      </c>
      <c r="AR113" s="213"/>
      <c r="AS113" s="213"/>
      <c r="AT113" s="213"/>
      <c r="AU113" s="213"/>
      <c r="AV113" s="213"/>
      <c r="AW113" s="213"/>
      <c r="AX113" s="213"/>
      <c r="AY113" s="213"/>
      <c r="AZ113" s="214"/>
      <c r="BA113" s="94" t="s">
        <v>118</v>
      </c>
      <c r="BB113" s="92"/>
      <c r="BC113" s="92"/>
      <c r="BD113" s="92"/>
      <c r="BE113" s="92"/>
      <c r="BF113" s="92"/>
      <c r="BG113" s="92"/>
      <c r="BH113" s="92"/>
      <c r="BI113" s="92"/>
      <c r="BJ113" s="93"/>
      <c r="BK113" s="94" t="s">
        <v>120</v>
      </c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3"/>
      <c r="CC113" s="212" t="s">
        <v>54</v>
      </c>
      <c r="CD113" s="213"/>
      <c r="CE113" s="213"/>
      <c r="CF113" s="213"/>
      <c r="CG113" s="213"/>
      <c r="CH113" s="213"/>
      <c r="CI113" s="213"/>
      <c r="CJ113" s="213"/>
      <c r="CK113" s="213"/>
      <c r="CL113" s="213"/>
      <c r="CM113" s="214"/>
      <c r="CN113" s="212"/>
      <c r="CO113" s="213"/>
      <c r="CP113" s="213"/>
      <c r="CQ113" s="213"/>
      <c r="CR113" s="213"/>
      <c r="CS113" s="213"/>
      <c r="CT113" s="213"/>
      <c r="CU113" s="213"/>
      <c r="CV113" s="213"/>
      <c r="CW113" s="213"/>
      <c r="CX113" s="213"/>
      <c r="CY113" s="213"/>
      <c r="CZ113" s="213"/>
      <c r="DA113" s="213"/>
      <c r="DB113" s="213"/>
      <c r="DC113" s="214"/>
      <c r="DD113" s="212"/>
      <c r="DE113" s="213"/>
      <c r="DF113" s="213"/>
      <c r="DG113" s="213"/>
      <c r="DH113" s="213"/>
      <c r="DI113" s="213"/>
      <c r="DJ113" s="213"/>
      <c r="DK113" s="213"/>
      <c r="DL113" s="213"/>
      <c r="DM113" s="213"/>
      <c r="DN113" s="213"/>
      <c r="DO113" s="213"/>
      <c r="DP113" s="213"/>
      <c r="DQ113" s="213"/>
      <c r="DR113" s="213"/>
      <c r="DS113" s="213"/>
      <c r="DT113" s="213"/>
      <c r="DU113" s="16"/>
      <c r="DV113" s="16"/>
      <c r="DW113" s="17"/>
      <c r="DX113" s="85">
        <f>DX114+DX115+DX116+DX117</f>
        <v>1000</v>
      </c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7"/>
      <c r="ER113" s="215"/>
      <c r="ES113" s="216"/>
      <c r="ET113" s="216"/>
      <c r="EU113" s="216"/>
      <c r="EV113" s="216"/>
      <c r="EW113" s="216"/>
      <c r="EX113" s="216"/>
      <c r="EY113" s="216"/>
      <c r="EZ113" s="216"/>
      <c r="FA113" s="216"/>
      <c r="FB113" s="216"/>
      <c r="FC113" s="216"/>
      <c r="FD113" s="216"/>
      <c r="FE113" s="216"/>
      <c r="FF113" s="216"/>
      <c r="FG113" s="216"/>
      <c r="FH113" s="216"/>
      <c r="FI113" s="216"/>
      <c r="FJ113" s="216"/>
      <c r="FK113" s="217"/>
    </row>
    <row r="114" spans="1:167" ht="24" customHeight="1" thickBot="1">
      <c r="A114" s="95" t="s">
        <v>121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7"/>
      <c r="AH114" s="80" t="s">
        <v>61</v>
      </c>
      <c r="AI114" s="81"/>
      <c r="AJ114" s="81"/>
      <c r="AK114" s="81"/>
      <c r="AL114" s="81"/>
      <c r="AM114" s="81"/>
      <c r="AN114" s="81"/>
      <c r="AO114" s="81"/>
      <c r="AP114" s="82"/>
      <c r="AQ114" s="94" t="s">
        <v>50</v>
      </c>
      <c r="AR114" s="92"/>
      <c r="AS114" s="92"/>
      <c r="AT114" s="92"/>
      <c r="AU114" s="92"/>
      <c r="AV114" s="92"/>
      <c r="AW114" s="92"/>
      <c r="AX114" s="92"/>
      <c r="AY114" s="92"/>
      <c r="AZ114" s="93"/>
      <c r="BA114" s="94" t="s">
        <v>118</v>
      </c>
      <c r="BB114" s="92"/>
      <c r="BC114" s="92"/>
      <c r="BD114" s="92"/>
      <c r="BE114" s="92"/>
      <c r="BF114" s="92"/>
      <c r="BG114" s="92"/>
      <c r="BH114" s="92"/>
      <c r="BI114" s="92"/>
      <c r="BJ114" s="93"/>
      <c r="BK114" s="94" t="s">
        <v>120</v>
      </c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3"/>
      <c r="CC114" s="212" t="s">
        <v>54</v>
      </c>
      <c r="CD114" s="213"/>
      <c r="CE114" s="213"/>
      <c r="CF114" s="213"/>
      <c r="CG114" s="213"/>
      <c r="CH114" s="213"/>
      <c r="CI114" s="213"/>
      <c r="CJ114" s="213"/>
      <c r="CK114" s="213"/>
      <c r="CL114" s="213"/>
      <c r="CM114" s="214"/>
      <c r="CN114" s="212" t="s">
        <v>98</v>
      </c>
      <c r="CO114" s="213"/>
      <c r="CP114" s="213"/>
      <c r="CQ114" s="213"/>
      <c r="CR114" s="213"/>
      <c r="CS114" s="213"/>
      <c r="CT114" s="213"/>
      <c r="CU114" s="213"/>
      <c r="CV114" s="213"/>
      <c r="CW114" s="213"/>
      <c r="CX114" s="213"/>
      <c r="CY114" s="213"/>
      <c r="CZ114" s="213"/>
      <c r="DA114" s="213"/>
      <c r="DB114" s="213"/>
      <c r="DC114" s="214"/>
      <c r="DD114" s="212"/>
      <c r="DE114" s="213"/>
      <c r="DF114" s="213"/>
      <c r="DG114" s="213"/>
      <c r="DH114" s="213"/>
      <c r="DI114" s="213"/>
      <c r="DJ114" s="213"/>
      <c r="DK114" s="213"/>
      <c r="DL114" s="213"/>
      <c r="DM114" s="213"/>
      <c r="DN114" s="213"/>
      <c r="DO114" s="213"/>
      <c r="DP114" s="213"/>
      <c r="DQ114" s="213"/>
      <c r="DR114" s="213"/>
      <c r="DS114" s="213"/>
      <c r="DT114" s="213"/>
      <c r="DU114" s="213"/>
      <c r="DV114" s="16"/>
      <c r="DW114" s="17"/>
      <c r="DX114" s="85">
        <v>0</v>
      </c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7"/>
      <c r="ER114" s="215"/>
      <c r="ES114" s="216"/>
      <c r="ET114" s="216"/>
      <c r="EU114" s="216"/>
      <c r="EV114" s="216"/>
      <c r="EW114" s="216"/>
      <c r="EX114" s="216"/>
      <c r="EY114" s="216"/>
      <c r="EZ114" s="216"/>
      <c r="FA114" s="216"/>
      <c r="FB114" s="216"/>
      <c r="FC114" s="216"/>
      <c r="FD114" s="216"/>
      <c r="FE114" s="216"/>
      <c r="FF114" s="216"/>
      <c r="FG114" s="216"/>
      <c r="FH114" s="216"/>
      <c r="FI114" s="216"/>
      <c r="FJ114" s="216"/>
      <c r="FK114" s="217"/>
    </row>
    <row r="115" spans="1:167" ht="13.5" thickBot="1">
      <c r="A115" s="121" t="s">
        <v>80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3"/>
      <c r="AH115" s="80" t="s">
        <v>61</v>
      </c>
      <c r="AI115" s="81"/>
      <c r="AJ115" s="81"/>
      <c r="AK115" s="81"/>
      <c r="AL115" s="81"/>
      <c r="AM115" s="81"/>
      <c r="AN115" s="81"/>
      <c r="AO115" s="81"/>
      <c r="AP115" s="82"/>
      <c r="AQ115" s="118" t="s">
        <v>50</v>
      </c>
      <c r="AR115" s="119"/>
      <c r="AS115" s="119"/>
      <c r="AT115" s="119"/>
      <c r="AU115" s="119"/>
      <c r="AV115" s="119"/>
      <c r="AW115" s="119"/>
      <c r="AX115" s="119"/>
      <c r="AY115" s="119"/>
      <c r="AZ115" s="120"/>
      <c r="BA115" s="94" t="s">
        <v>118</v>
      </c>
      <c r="BB115" s="92"/>
      <c r="BC115" s="92"/>
      <c r="BD115" s="92"/>
      <c r="BE115" s="92"/>
      <c r="BF115" s="92"/>
      <c r="BG115" s="92"/>
      <c r="BH115" s="92"/>
      <c r="BI115" s="92"/>
      <c r="BJ115" s="93"/>
      <c r="BK115" s="94" t="s">
        <v>120</v>
      </c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3"/>
      <c r="CC115" s="212" t="s">
        <v>54</v>
      </c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4"/>
      <c r="CN115" s="118" t="s">
        <v>57</v>
      </c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20"/>
      <c r="DD115" s="118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20"/>
      <c r="DX115" s="71">
        <v>1000</v>
      </c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3"/>
      <c r="ER115" s="207"/>
      <c r="ES115" s="208"/>
      <c r="ET115" s="208"/>
      <c r="EU115" s="208"/>
      <c r="EV115" s="208"/>
      <c r="EW115" s="208"/>
      <c r="EX115" s="208"/>
      <c r="EY115" s="208"/>
      <c r="EZ115" s="208"/>
      <c r="FA115" s="208"/>
      <c r="FB115" s="208"/>
      <c r="FC115" s="208"/>
      <c r="FD115" s="208"/>
      <c r="FE115" s="208"/>
      <c r="FF115" s="208"/>
      <c r="FG115" s="208"/>
      <c r="FH115" s="208"/>
      <c r="FI115" s="208"/>
      <c r="FJ115" s="208"/>
      <c r="FK115" s="209"/>
    </row>
    <row r="116" spans="1:167" ht="26.25" customHeight="1" thickBot="1">
      <c r="A116" s="121" t="s">
        <v>94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3"/>
      <c r="AH116" s="80" t="s">
        <v>61</v>
      </c>
      <c r="AI116" s="81"/>
      <c r="AJ116" s="81"/>
      <c r="AK116" s="81"/>
      <c r="AL116" s="81"/>
      <c r="AM116" s="81"/>
      <c r="AN116" s="81"/>
      <c r="AO116" s="81"/>
      <c r="AP116" s="82"/>
      <c r="AQ116" s="118" t="s">
        <v>50</v>
      </c>
      <c r="AR116" s="119"/>
      <c r="AS116" s="119"/>
      <c r="AT116" s="119"/>
      <c r="AU116" s="119"/>
      <c r="AV116" s="119"/>
      <c r="AW116" s="119"/>
      <c r="AX116" s="119"/>
      <c r="AY116" s="119"/>
      <c r="AZ116" s="120"/>
      <c r="BA116" s="94" t="s">
        <v>118</v>
      </c>
      <c r="BB116" s="92"/>
      <c r="BC116" s="92"/>
      <c r="BD116" s="92"/>
      <c r="BE116" s="92"/>
      <c r="BF116" s="92"/>
      <c r="BG116" s="92"/>
      <c r="BH116" s="92"/>
      <c r="BI116" s="92"/>
      <c r="BJ116" s="93"/>
      <c r="BK116" s="94" t="s">
        <v>120</v>
      </c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3"/>
      <c r="CC116" s="212" t="s">
        <v>54</v>
      </c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4"/>
      <c r="CN116" s="218" t="s">
        <v>67</v>
      </c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118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20"/>
      <c r="DU116" s="57"/>
      <c r="DV116" s="14"/>
      <c r="DW116" s="15"/>
      <c r="DX116" s="71">
        <v>0</v>
      </c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3"/>
      <c r="ER116" s="207"/>
      <c r="ES116" s="208"/>
      <c r="ET116" s="208"/>
      <c r="EU116" s="208"/>
      <c r="EV116" s="208"/>
      <c r="EW116" s="208"/>
      <c r="EX116" s="208"/>
      <c r="EY116" s="208"/>
      <c r="EZ116" s="208"/>
      <c r="FA116" s="208"/>
      <c r="FB116" s="208"/>
      <c r="FC116" s="208"/>
      <c r="FD116" s="208"/>
      <c r="FE116" s="208"/>
      <c r="FF116" s="208"/>
      <c r="FG116" s="208"/>
      <c r="FH116" s="208"/>
      <c r="FI116" s="208"/>
      <c r="FJ116" s="208"/>
      <c r="FK116" s="209"/>
    </row>
    <row r="117" spans="1:167" ht="29.25" customHeight="1" thickBot="1">
      <c r="A117" s="95" t="s">
        <v>76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7"/>
      <c r="AH117" s="80" t="s">
        <v>61</v>
      </c>
      <c r="AI117" s="81"/>
      <c r="AJ117" s="81"/>
      <c r="AK117" s="81"/>
      <c r="AL117" s="81"/>
      <c r="AM117" s="81"/>
      <c r="AN117" s="81"/>
      <c r="AO117" s="81"/>
      <c r="AP117" s="82"/>
      <c r="AQ117" s="118" t="s">
        <v>50</v>
      </c>
      <c r="AR117" s="119"/>
      <c r="AS117" s="119"/>
      <c r="AT117" s="119"/>
      <c r="AU117" s="119"/>
      <c r="AV117" s="119"/>
      <c r="AW117" s="119"/>
      <c r="AX117" s="119"/>
      <c r="AY117" s="119"/>
      <c r="AZ117" s="120"/>
      <c r="BA117" s="94" t="s">
        <v>118</v>
      </c>
      <c r="BB117" s="92"/>
      <c r="BC117" s="92"/>
      <c r="BD117" s="92"/>
      <c r="BE117" s="92"/>
      <c r="BF117" s="92"/>
      <c r="BG117" s="92"/>
      <c r="BH117" s="92"/>
      <c r="BI117" s="92"/>
      <c r="BJ117" s="93"/>
      <c r="BK117" s="94" t="s">
        <v>120</v>
      </c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3"/>
      <c r="CC117" s="212" t="s">
        <v>54</v>
      </c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4"/>
      <c r="CN117" s="219" t="s">
        <v>58</v>
      </c>
      <c r="CO117" s="220"/>
      <c r="CP117" s="220"/>
      <c r="CQ117" s="220"/>
      <c r="CR117" s="220"/>
      <c r="CS117" s="220"/>
      <c r="CT117" s="220"/>
      <c r="CU117" s="220"/>
      <c r="CV117" s="220"/>
      <c r="CW117" s="220"/>
      <c r="CX117" s="220"/>
      <c r="CY117" s="220"/>
      <c r="CZ117" s="220"/>
      <c r="DA117" s="57"/>
      <c r="DB117" s="57"/>
      <c r="DC117" s="58"/>
      <c r="DD117" s="94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57"/>
      <c r="DV117" s="14"/>
      <c r="DW117" s="15"/>
      <c r="DX117" s="71">
        <v>0</v>
      </c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3"/>
      <c r="ER117" s="207"/>
      <c r="ES117" s="208"/>
      <c r="ET117" s="208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8"/>
      <c r="FK117" s="209"/>
    </row>
    <row r="118" spans="1:167" ht="32.25" customHeight="1" thickBot="1">
      <c r="A118" s="95" t="s">
        <v>122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  <c r="AH118" s="80" t="s">
        <v>61</v>
      </c>
      <c r="AI118" s="81"/>
      <c r="AJ118" s="81"/>
      <c r="AK118" s="81"/>
      <c r="AL118" s="81"/>
      <c r="AM118" s="81"/>
      <c r="AN118" s="81"/>
      <c r="AO118" s="81"/>
      <c r="AP118" s="82"/>
      <c r="AQ118" s="218" t="s">
        <v>50</v>
      </c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 t="s">
        <v>118</v>
      </c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21" t="s">
        <v>123</v>
      </c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3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56"/>
      <c r="DB118" s="56"/>
      <c r="DC118" s="56"/>
      <c r="DD118" s="224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55"/>
      <c r="DW118" s="55"/>
      <c r="DX118" s="226">
        <f>DX119</f>
        <v>0</v>
      </c>
      <c r="DY118" s="227"/>
      <c r="DZ118" s="227"/>
      <c r="EA118" s="227"/>
      <c r="EB118" s="227"/>
      <c r="EC118" s="227"/>
      <c r="ED118" s="227"/>
      <c r="EE118" s="227"/>
      <c r="EF118" s="227"/>
      <c r="EG118" s="227"/>
      <c r="EH118" s="227"/>
      <c r="EI118" s="227"/>
      <c r="EJ118" s="227"/>
      <c r="EK118" s="227"/>
      <c r="EL118" s="227"/>
      <c r="EM118" s="227"/>
      <c r="EN118" s="227"/>
      <c r="EO118" s="227"/>
      <c r="EP118" s="227"/>
      <c r="EQ118" s="228"/>
      <c r="ER118" s="207"/>
      <c r="ES118" s="208"/>
      <c r="ET118" s="208"/>
      <c r="EU118" s="208"/>
      <c r="EV118" s="208"/>
      <c r="EW118" s="208"/>
      <c r="EX118" s="208"/>
      <c r="EY118" s="208"/>
      <c r="EZ118" s="208"/>
      <c r="FA118" s="208"/>
      <c r="FB118" s="208"/>
      <c r="FC118" s="208"/>
      <c r="FD118" s="208"/>
      <c r="FE118" s="208"/>
      <c r="FF118" s="208"/>
      <c r="FG118" s="208"/>
      <c r="FH118" s="208"/>
      <c r="FI118" s="208"/>
      <c r="FJ118" s="208"/>
      <c r="FK118" s="209"/>
    </row>
    <row r="119" spans="1:167" ht="22.5" customHeight="1" thickBot="1">
      <c r="A119" s="95" t="s">
        <v>124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7"/>
      <c r="AH119" s="80" t="s">
        <v>61</v>
      </c>
      <c r="AI119" s="81"/>
      <c r="AJ119" s="81"/>
      <c r="AK119" s="81"/>
      <c r="AL119" s="81"/>
      <c r="AM119" s="81"/>
      <c r="AN119" s="81"/>
      <c r="AO119" s="81"/>
      <c r="AP119" s="82"/>
      <c r="AQ119" s="218" t="s">
        <v>50</v>
      </c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 t="s">
        <v>118</v>
      </c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21" t="s">
        <v>125</v>
      </c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3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56"/>
      <c r="DB119" s="56"/>
      <c r="DC119" s="56"/>
      <c r="DD119" s="224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55"/>
      <c r="DW119" s="55"/>
      <c r="DX119" s="226">
        <f>DX120</f>
        <v>0</v>
      </c>
      <c r="DY119" s="227"/>
      <c r="DZ119" s="227"/>
      <c r="EA119" s="227"/>
      <c r="EB119" s="227"/>
      <c r="EC119" s="227"/>
      <c r="ED119" s="227"/>
      <c r="EE119" s="227"/>
      <c r="EF119" s="227"/>
      <c r="EG119" s="227"/>
      <c r="EH119" s="227"/>
      <c r="EI119" s="227"/>
      <c r="EJ119" s="227"/>
      <c r="EK119" s="227"/>
      <c r="EL119" s="227"/>
      <c r="EM119" s="227"/>
      <c r="EN119" s="227"/>
      <c r="EO119" s="227"/>
      <c r="EP119" s="227"/>
      <c r="EQ119" s="228"/>
      <c r="ER119" s="207"/>
      <c r="ES119" s="208"/>
      <c r="ET119" s="208"/>
      <c r="EU119" s="208"/>
      <c r="EV119" s="208"/>
      <c r="EW119" s="208"/>
      <c r="EX119" s="208"/>
      <c r="EY119" s="208"/>
      <c r="EZ119" s="208"/>
      <c r="FA119" s="208"/>
      <c r="FB119" s="208"/>
      <c r="FC119" s="208"/>
      <c r="FD119" s="208"/>
      <c r="FE119" s="208"/>
      <c r="FF119" s="208"/>
      <c r="FG119" s="208"/>
      <c r="FH119" s="208"/>
      <c r="FI119" s="208"/>
      <c r="FJ119" s="208"/>
      <c r="FK119" s="209"/>
    </row>
    <row r="120" spans="1:167" ht="22.5" customHeight="1" thickBot="1">
      <c r="A120" s="95" t="s">
        <v>126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7"/>
      <c r="AH120" s="80" t="s">
        <v>61</v>
      </c>
      <c r="AI120" s="81"/>
      <c r="AJ120" s="81"/>
      <c r="AK120" s="81"/>
      <c r="AL120" s="81"/>
      <c r="AM120" s="81"/>
      <c r="AN120" s="81"/>
      <c r="AO120" s="81"/>
      <c r="AP120" s="82"/>
      <c r="AQ120" s="218" t="s">
        <v>50</v>
      </c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 t="s">
        <v>118</v>
      </c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21" t="s">
        <v>125</v>
      </c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3"/>
      <c r="CC120" s="218" t="s">
        <v>73</v>
      </c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56"/>
      <c r="DB120" s="56"/>
      <c r="DC120" s="56"/>
      <c r="DD120" s="224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55"/>
      <c r="DW120" s="55"/>
      <c r="DX120" s="226">
        <f>DX122+DX121</f>
        <v>0</v>
      </c>
      <c r="DY120" s="227"/>
      <c r="DZ120" s="227"/>
      <c r="EA120" s="227"/>
      <c r="EB120" s="227"/>
      <c r="EC120" s="227"/>
      <c r="ED120" s="227"/>
      <c r="EE120" s="227"/>
      <c r="EF120" s="227"/>
      <c r="EG120" s="227"/>
      <c r="EH120" s="227"/>
      <c r="EI120" s="227"/>
      <c r="EJ120" s="227"/>
      <c r="EK120" s="227"/>
      <c r="EL120" s="227"/>
      <c r="EM120" s="227"/>
      <c r="EN120" s="227"/>
      <c r="EO120" s="227"/>
      <c r="EP120" s="227"/>
      <c r="EQ120" s="228"/>
      <c r="ER120" s="207"/>
      <c r="ES120" s="208"/>
      <c r="ET120" s="208"/>
      <c r="EU120" s="208"/>
      <c r="EV120" s="208"/>
      <c r="EW120" s="208"/>
      <c r="EX120" s="208"/>
      <c r="EY120" s="208"/>
      <c r="EZ120" s="208"/>
      <c r="FA120" s="208"/>
      <c r="FB120" s="208"/>
      <c r="FC120" s="208"/>
      <c r="FD120" s="208"/>
      <c r="FE120" s="208"/>
      <c r="FF120" s="208"/>
      <c r="FG120" s="208"/>
      <c r="FH120" s="208"/>
      <c r="FI120" s="208"/>
      <c r="FJ120" s="208"/>
      <c r="FK120" s="209"/>
    </row>
    <row r="121" spans="1:167" ht="23.25" customHeight="1" thickBot="1">
      <c r="A121" s="95" t="s">
        <v>127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7"/>
      <c r="AH121" s="80" t="s">
        <v>61</v>
      </c>
      <c r="AI121" s="81"/>
      <c r="AJ121" s="81"/>
      <c r="AK121" s="81"/>
      <c r="AL121" s="81"/>
      <c r="AM121" s="81"/>
      <c r="AN121" s="81"/>
      <c r="AO121" s="81"/>
      <c r="AP121" s="82"/>
      <c r="AQ121" s="218" t="s">
        <v>50</v>
      </c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 t="s">
        <v>118</v>
      </c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21" t="s">
        <v>125</v>
      </c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3"/>
      <c r="CC121" s="218" t="s">
        <v>51</v>
      </c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 t="s">
        <v>52</v>
      </c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56"/>
      <c r="DB121" s="56"/>
      <c r="DC121" s="56"/>
      <c r="DD121" s="224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55"/>
      <c r="DW121" s="55"/>
      <c r="DX121" s="226">
        <v>0</v>
      </c>
      <c r="DY121" s="227"/>
      <c r="DZ121" s="227"/>
      <c r="EA121" s="227"/>
      <c r="EB121" s="227"/>
      <c r="EC121" s="227"/>
      <c r="ED121" s="227"/>
      <c r="EE121" s="227"/>
      <c r="EF121" s="227"/>
      <c r="EG121" s="227"/>
      <c r="EH121" s="227"/>
      <c r="EI121" s="227"/>
      <c r="EJ121" s="227"/>
      <c r="EK121" s="227"/>
      <c r="EL121" s="227"/>
      <c r="EM121" s="227"/>
      <c r="EN121" s="227"/>
      <c r="EO121" s="227"/>
      <c r="EP121" s="227"/>
      <c r="EQ121" s="228"/>
      <c r="ER121" s="207"/>
      <c r="ES121" s="208"/>
      <c r="ET121" s="208"/>
      <c r="EU121" s="208"/>
      <c r="EV121" s="208"/>
      <c r="EW121" s="208"/>
      <c r="EX121" s="208"/>
      <c r="EY121" s="208"/>
      <c r="EZ121" s="208"/>
      <c r="FA121" s="208"/>
      <c r="FB121" s="208"/>
      <c r="FC121" s="208"/>
      <c r="FD121" s="208"/>
      <c r="FE121" s="208"/>
      <c r="FF121" s="208"/>
      <c r="FG121" s="208"/>
      <c r="FH121" s="208"/>
      <c r="FI121" s="208"/>
      <c r="FJ121" s="208"/>
      <c r="FK121" s="209"/>
    </row>
    <row r="122" spans="1:167" ht="22.5" customHeight="1" thickBot="1">
      <c r="A122" s="95" t="s">
        <v>128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7"/>
      <c r="AH122" s="80" t="s">
        <v>61</v>
      </c>
      <c r="AI122" s="81"/>
      <c r="AJ122" s="81"/>
      <c r="AK122" s="81"/>
      <c r="AL122" s="81"/>
      <c r="AM122" s="81"/>
      <c r="AN122" s="81"/>
      <c r="AO122" s="81"/>
      <c r="AP122" s="82"/>
      <c r="AQ122" s="218" t="s">
        <v>50</v>
      </c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 t="s">
        <v>118</v>
      </c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21" t="s">
        <v>125</v>
      </c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3"/>
      <c r="CC122" s="218" t="s">
        <v>62</v>
      </c>
      <c r="CD122" s="218"/>
      <c r="CE122" s="218"/>
      <c r="CF122" s="218"/>
      <c r="CG122" s="218"/>
      <c r="CH122" s="218"/>
      <c r="CI122" s="218"/>
      <c r="CJ122" s="218"/>
      <c r="CK122" s="218"/>
      <c r="CL122" s="218"/>
      <c r="CM122" s="218"/>
      <c r="CN122" s="218" t="s">
        <v>53</v>
      </c>
      <c r="CO122" s="218"/>
      <c r="CP122" s="218"/>
      <c r="CQ122" s="218"/>
      <c r="CR122" s="218"/>
      <c r="CS122" s="218"/>
      <c r="CT122" s="218"/>
      <c r="CU122" s="218"/>
      <c r="CV122" s="218"/>
      <c r="CW122" s="218"/>
      <c r="CX122" s="218"/>
      <c r="CY122" s="218"/>
      <c r="CZ122" s="218"/>
      <c r="DA122" s="56"/>
      <c r="DB122" s="56"/>
      <c r="DC122" s="56"/>
      <c r="DD122" s="224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55"/>
      <c r="DW122" s="55"/>
      <c r="DX122" s="226">
        <v>0</v>
      </c>
      <c r="DY122" s="227"/>
      <c r="DZ122" s="227"/>
      <c r="EA122" s="227"/>
      <c r="EB122" s="227"/>
      <c r="EC122" s="227"/>
      <c r="ED122" s="227"/>
      <c r="EE122" s="227"/>
      <c r="EF122" s="227"/>
      <c r="EG122" s="227"/>
      <c r="EH122" s="227"/>
      <c r="EI122" s="227"/>
      <c r="EJ122" s="227"/>
      <c r="EK122" s="227"/>
      <c r="EL122" s="227"/>
      <c r="EM122" s="227"/>
      <c r="EN122" s="227"/>
      <c r="EO122" s="227"/>
      <c r="EP122" s="227"/>
      <c r="EQ122" s="228"/>
      <c r="ER122" s="207"/>
      <c r="ES122" s="208"/>
      <c r="ET122" s="208"/>
      <c r="EU122" s="208"/>
      <c r="EV122" s="208"/>
      <c r="EW122" s="208"/>
      <c r="EX122" s="208"/>
      <c r="EY122" s="208"/>
      <c r="EZ122" s="208"/>
      <c r="FA122" s="208"/>
      <c r="FB122" s="208"/>
      <c r="FC122" s="208"/>
      <c r="FD122" s="208"/>
      <c r="FE122" s="208"/>
      <c r="FF122" s="208"/>
      <c r="FG122" s="208"/>
      <c r="FH122" s="208"/>
      <c r="FI122" s="208"/>
      <c r="FJ122" s="208"/>
      <c r="FK122" s="209"/>
    </row>
    <row r="123" spans="1:167" ht="45.75" customHeight="1" thickBot="1">
      <c r="A123" s="95" t="s">
        <v>148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7"/>
      <c r="AH123" s="80" t="s">
        <v>61</v>
      </c>
      <c r="AI123" s="81"/>
      <c r="AJ123" s="81"/>
      <c r="AK123" s="81"/>
      <c r="AL123" s="81"/>
      <c r="AM123" s="81"/>
      <c r="AN123" s="81"/>
      <c r="AO123" s="81"/>
      <c r="AP123" s="82"/>
      <c r="AQ123" s="218" t="s">
        <v>50</v>
      </c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 t="s">
        <v>118</v>
      </c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21" t="s">
        <v>129</v>
      </c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3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18"/>
      <c r="CW123" s="218"/>
      <c r="CX123" s="218"/>
      <c r="CY123" s="218"/>
      <c r="CZ123" s="218"/>
      <c r="DA123" s="56"/>
      <c r="DB123" s="56"/>
      <c r="DC123" s="56"/>
      <c r="DD123" s="224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55"/>
      <c r="DW123" s="55"/>
      <c r="DX123" s="226">
        <f>DX124</f>
        <v>30000</v>
      </c>
      <c r="DY123" s="227"/>
      <c r="DZ123" s="227"/>
      <c r="EA123" s="227"/>
      <c r="EB123" s="227"/>
      <c r="EC123" s="227"/>
      <c r="ED123" s="227"/>
      <c r="EE123" s="227"/>
      <c r="EF123" s="227"/>
      <c r="EG123" s="227"/>
      <c r="EH123" s="227"/>
      <c r="EI123" s="227"/>
      <c r="EJ123" s="227"/>
      <c r="EK123" s="227"/>
      <c r="EL123" s="227"/>
      <c r="EM123" s="227"/>
      <c r="EN123" s="227"/>
      <c r="EO123" s="227"/>
      <c r="EP123" s="227"/>
      <c r="EQ123" s="228"/>
      <c r="ER123" s="207"/>
      <c r="ES123" s="208"/>
      <c r="ET123" s="208"/>
      <c r="EU123" s="208"/>
      <c r="EV123" s="208"/>
      <c r="EW123" s="208"/>
      <c r="EX123" s="208"/>
      <c r="EY123" s="208"/>
      <c r="EZ123" s="208"/>
      <c r="FA123" s="208"/>
      <c r="FB123" s="208"/>
      <c r="FC123" s="208"/>
      <c r="FD123" s="208"/>
      <c r="FE123" s="208"/>
      <c r="FF123" s="208"/>
      <c r="FG123" s="208"/>
      <c r="FH123" s="208"/>
      <c r="FI123" s="208"/>
      <c r="FJ123" s="208"/>
      <c r="FK123" s="209"/>
    </row>
    <row r="124" spans="1:167" ht="27" customHeight="1" thickBot="1">
      <c r="A124" s="95" t="s">
        <v>146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7"/>
      <c r="AH124" s="80" t="s">
        <v>61</v>
      </c>
      <c r="AI124" s="81"/>
      <c r="AJ124" s="81"/>
      <c r="AK124" s="81"/>
      <c r="AL124" s="81"/>
      <c r="AM124" s="81"/>
      <c r="AN124" s="81"/>
      <c r="AO124" s="81"/>
      <c r="AP124" s="82"/>
      <c r="AQ124" s="218" t="s">
        <v>50</v>
      </c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 t="s">
        <v>118</v>
      </c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21" t="s">
        <v>130</v>
      </c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3"/>
      <c r="CC124" s="218"/>
      <c r="CD124" s="218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18"/>
      <c r="CW124" s="218"/>
      <c r="CX124" s="218"/>
      <c r="CY124" s="218"/>
      <c r="CZ124" s="218"/>
      <c r="DA124" s="56"/>
      <c r="DB124" s="56"/>
      <c r="DC124" s="56"/>
      <c r="DD124" s="224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55"/>
      <c r="DW124" s="55"/>
      <c r="DX124" s="226">
        <f>DX125</f>
        <v>30000</v>
      </c>
      <c r="DY124" s="227"/>
      <c r="DZ124" s="227"/>
      <c r="EA124" s="227"/>
      <c r="EB124" s="227"/>
      <c r="EC124" s="227"/>
      <c r="ED124" s="227"/>
      <c r="EE124" s="227"/>
      <c r="EF124" s="227"/>
      <c r="EG124" s="227"/>
      <c r="EH124" s="227"/>
      <c r="EI124" s="227"/>
      <c r="EJ124" s="227"/>
      <c r="EK124" s="227"/>
      <c r="EL124" s="227"/>
      <c r="EM124" s="227"/>
      <c r="EN124" s="227"/>
      <c r="EO124" s="227"/>
      <c r="EP124" s="227"/>
      <c r="EQ124" s="228"/>
      <c r="ER124" s="207"/>
      <c r="ES124" s="208"/>
      <c r="ET124" s="208"/>
      <c r="EU124" s="208"/>
      <c r="EV124" s="208"/>
      <c r="EW124" s="208"/>
      <c r="EX124" s="208"/>
      <c r="EY124" s="208"/>
      <c r="EZ124" s="208"/>
      <c r="FA124" s="208"/>
      <c r="FB124" s="208"/>
      <c r="FC124" s="208"/>
      <c r="FD124" s="208"/>
      <c r="FE124" s="208"/>
      <c r="FF124" s="208"/>
      <c r="FG124" s="208"/>
      <c r="FH124" s="208"/>
      <c r="FI124" s="208"/>
      <c r="FJ124" s="208"/>
      <c r="FK124" s="209"/>
    </row>
    <row r="125" spans="1:167" ht="39.75" customHeight="1" thickBot="1">
      <c r="A125" s="95" t="s">
        <v>74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7"/>
      <c r="AH125" s="80" t="s">
        <v>61</v>
      </c>
      <c r="AI125" s="81"/>
      <c r="AJ125" s="81"/>
      <c r="AK125" s="81"/>
      <c r="AL125" s="81"/>
      <c r="AM125" s="81"/>
      <c r="AN125" s="81"/>
      <c r="AO125" s="81"/>
      <c r="AP125" s="82"/>
      <c r="AQ125" s="218" t="s">
        <v>50</v>
      </c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 t="s">
        <v>118</v>
      </c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94" t="s">
        <v>130</v>
      </c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3"/>
      <c r="CC125" s="218" t="s">
        <v>72</v>
      </c>
      <c r="CD125" s="218"/>
      <c r="CE125" s="218"/>
      <c r="CF125" s="218"/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18"/>
      <c r="CV125" s="218"/>
      <c r="CW125" s="218"/>
      <c r="CX125" s="218"/>
      <c r="CY125" s="218"/>
      <c r="CZ125" s="218"/>
      <c r="DA125" s="56"/>
      <c r="DB125" s="56"/>
      <c r="DC125" s="56"/>
      <c r="DD125" s="224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55"/>
      <c r="DW125" s="55"/>
      <c r="DX125" s="226">
        <f>DX126</f>
        <v>30000</v>
      </c>
      <c r="DY125" s="227"/>
      <c r="DZ125" s="227"/>
      <c r="EA125" s="227"/>
      <c r="EB125" s="227"/>
      <c r="EC125" s="227"/>
      <c r="ED125" s="227"/>
      <c r="EE125" s="227"/>
      <c r="EF125" s="227"/>
      <c r="EG125" s="227"/>
      <c r="EH125" s="227"/>
      <c r="EI125" s="227"/>
      <c r="EJ125" s="227"/>
      <c r="EK125" s="227"/>
      <c r="EL125" s="227"/>
      <c r="EM125" s="227"/>
      <c r="EN125" s="227"/>
      <c r="EO125" s="227"/>
      <c r="EP125" s="227"/>
      <c r="EQ125" s="228"/>
      <c r="ER125" s="207"/>
      <c r="ES125" s="208"/>
      <c r="ET125" s="208"/>
      <c r="EU125" s="208"/>
      <c r="EV125" s="208"/>
      <c r="EW125" s="208"/>
      <c r="EX125" s="208"/>
      <c r="EY125" s="208"/>
      <c r="EZ125" s="208"/>
      <c r="FA125" s="208"/>
      <c r="FB125" s="208"/>
      <c r="FC125" s="208"/>
      <c r="FD125" s="208"/>
      <c r="FE125" s="208"/>
      <c r="FF125" s="208"/>
      <c r="FG125" s="208"/>
      <c r="FH125" s="208"/>
      <c r="FI125" s="208"/>
      <c r="FJ125" s="208"/>
      <c r="FK125" s="209"/>
    </row>
    <row r="126" spans="1:167" ht="12.75" thickBot="1">
      <c r="A126" s="95" t="s">
        <v>147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7"/>
      <c r="AH126" s="80" t="s">
        <v>61</v>
      </c>
      <c r="AI126" s="81"/>
      <c r="AJ126" s="81"/>
      <c r="AK126" s="81"/>
      <c r="AL126" s="81"/>
      <c r="AM126" s="81"/>
      <c r="AN126" s="81"/>
      <c r="AO126" s="81"/>
      <c r="AP126" s="82"/>
      <c r="AQ126" s="218" t="s">
        <v>50</v>
      </c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 t="s">
        <v>118</v>
      </c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94" t="s">
        <v>130</v>
      </c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3"/>
      <c r="CC126" s="218" t="s">
        <v>54</v>
      </c>
      <c r="CD126" s="218"/>
      <c r="CE126" s="218"/>
      <c r="CF126" s="218"/>
      <c r="CG126" s="218"/>
      <c r="CH126" s="218"/>
      <c r="CI126" s="218"/>
      <c r="CJ126" s="218"/>
      <c r="CK126" s="218"/>
      <c r="CL126" s="218"/>
      <c r="CM126" s="218"/>
      <c r="CN126" s="218" t="s">
        <v>57</v>
      </c>
      <c r="CO126" s="218"/>
      <c r="CP126" s="218"/>
      <c r="CQ126" s="218"/>
      <c r="CR126" s="218"/>
      <c r="CS126" s="218"/>
      <c r="CT126" s="218"/>
      <c r="CU126" s="218"/>
      <c r="CV126" s="218"/>
      <c r="CW126" s="218"/>
      <c r="CX126" s="218"/>
      <c r="CY126" s="218"/>
      <c r="CZ126" s="218"/>
      <c r="DA126" s="56"/>
      <c r="DB126" s="56"/>
      <c r="DC126" s="56"/>
      <c r="DD126" s="224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55"/>
      <c r="DW126" s="55"/>
      <c r="DX126" s="226">
        <v>30000</v>
      </c>
      <c r="DY126" s="227"/>
      <c r="DZ126" s="227"/>
      <c r="EA126" s="227"/>
      <c r="EB126" s="227"/>
      <c r="EC126" s="227"/>
      <c r="ED126" s="227"/>
      <c r="EE126" s="227"/>
      <c r="EF126" s="227"/>
      <c r="EG126" s="227"/>
      <c r="EH126" s="227"/>
      <c r="EI126" s="227"/>
      <c r="EJ126" s="227"/>
      <c r="EK126" s="227"/>
      <c r="EL126" s="227"/>
      <c r="EM126" s="227"/>
      <c r="EN126" s="227"/>
      <c r="EO126" s="227"/>
      <c r="EP126" s="227"/>
      <c r="EQ126" s="228"/>
      <c r="ER126" s="207"/>
      <c r="ES126" s="208"/>
      <c r="ET126" s="208"/>
      <c r="EU126" s="208"/>
      <c r="EV126" s="208"/>
      <c r="EW126" s="208"/>
      <c r="EX126" s="208"/>
      <c r="EY126" s="208"/>
      <c r="EZ126" s="208"/>
      <c r="FA126" s="208"/>
      <c r="FB126" s="208"/>
      <c r="FC126" s="208"/>
      <c r="FD126" s="208"/>
      <c r="FE126" s="208"/>
      <c r="FF126" s="208"/>
      <c r="FG126" s="208"/>
      <c r="FH126" s="208"/>
      <c r="FI126" s="208"/>
      <c r="FJ126" s="208"/>
      <c r="FK126" s="209"/>
    </row>
    <row r="127" spans="1:167" ht="42" customHeight="1" thickBot="1">
      <c r="A127" s="95" t="s">
        <v>131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7"/>
      <c r="AH127" s="80" t="s">
        <v>61</v>
      </c>
      <c r="AI127" s="81"/>
      <c r="AJ127" s="81"/>
      <c r="AK127" s="81"/>
      <c r="AL127" s="81"/>
      <c r="AM127" s="81"/>
      <c r="AN127" s="81"/>
      <c r="AO127" s="81"/>
      <c r="AP127" s="82"/>
      <c r="AQ127" s="218" t="s">
        <v>132</v>
      </c>
      <c r="AR127" s="218"/>
      <c r="AS127" s="218"/>
      <c r="AT127" s="218"/>
      <c r="AU127" s="218"/>
      <c r="AV127" s="218"/>
      <c r="AW127" s="218"/>
      <c r="AX127" s="218"/>
      <c r="AY127" s="218"/>
      <c r="AZ127" s="218"/>
      <c r="BA127" s="218" t="s">
        <v>133</v>
      </c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94" t="s">
        <v>134</v>
      </c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3"/>
      <c r="CC127" s="218"/>
      <c r="CD127" s="218"/>
      <c r="CE127" s="218"/>
      <c r="CF127" s="218"/>
      <c r="CG127" s="218"/>
      <c r="CH127" s="218"/>
      <c r="CI127" s="218"/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8"/>
      <c r="CT127" s="218"/>
      <c r="CU127" s="218"/>
      <c r="CV127" s="218"/>
      <c r="CW127" s="218"/>
      <c r="CX127" s="218"/>
      <c r="CY127" s="218"/>
      <c r="CZ127" s="218"/>
      <c r="DA127" s="56"/>
      <c r="DB127" s="56"/>
      <c r="DC127" s="56"/>
      <c r="DD127" s="224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55"/>
      <c r="DW127" s="55"/>
      <c r="DX127" s="226">
        <f>DX128</f>
        <v>8000</v>
      </c>
      <c r="DY127" s="227"/>
      <c r="DZ127" s="227"/>
      <c r="EA127" s="227"/>
      <c r="EB127" s="227"/>
      <c r="EC127" s="227"/>
      <c r="ED127" s="227"/>
      <c r="EE127" s="227"/>
      <c r="EF127" s="227"/>
      <c r="EG127" s="227"/>
      <c r="EH127" s="227"/>
      <c r="EI127" s="227"/>
      <c r="EJ127" s="227"/>
      <c r="EK127" s="227"/>
      <c r="EL127" s="227"/>
      <c r="EM127" s="227"/>
      <c r="EN127" s="227"/>
      <c r="EO127" s="227"/>
      <c r="EP127" s="227"/>
      <c r="EQ127" s="228"/>
      <c r="ER127" s="207"/>
      <c r="ES127" s="208"/>
      <c r="ET127" s="208"/>
      <c r="EU127" s="208"/>
      <c r="EV127" s="208"/>
      <c r="EW127" s="208"/>
      <c r="EX127" s="208"/>
      <c r="EY127" s="208"/>
      <c r="EZ127" s="208"/>
      <c r="FA127" s="208"/>
      <c r="FB127" s="208"/>
      <c r="FC127" s="208"/>
      <c r="FD127" s="208"/>
      <c r="FE127" s="208"/>
      <c r="FF127" s="208"/>
      <c r="FG127" s="208"/>
      <c r="FH127" s="208"/>
      <c r="FI127" s="208"/>
      <c r="FJ127" s="208"/>
      <c r="FK127" s="209"/>
    </row>
    <row r="128" spans="1:167" ht="27.75" customHeight="1" thickBot="1">
      <c r="A128" s="95" t="s">
        <v>124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7"/>
      <c r="AH128" s="80" t="s">
        <v>61</v>
      </c>
      <c r="AI128" s="81"/>
      <c r="AJ128" s="81"/>
      <c r="AK128" s="81"/>
      <c r="AL128" s="81"/>
      <c r="AM128" s="81"/>
      <c r="AN128" s="81"/>
      <c r="AO128" s="81"/>
      <c r="AP128" s="82"/>
      <c r="AQ128" s="218" t="s">
        <v>132</v>
      </c>
      <c r="AR128" s="218"/>
      <c r="AS128" s="218"/>
      <c r="AT128" s="218"/>
      <c r="AU128" s="218"/>
      <c r="AV128" s="218"/>
      <c r="AW128" s="218"/>
      <c r="AX128" s="218"/>
      <c r="AY128" s="218"/>
      <c r="AZ128" s="218"/>
      <c r="BA128" s="218" t="s">
        <v>133</v>
      </c>
      <c r="BB128" s="218"/>
      <c r="BC128" s="218"/>
      <c r="BD128" s="218"/>
      <c r="BE128" s="218"/>
      <c r="BF128" s="218"/>
      <c r="BG128" s="218"/>
      <c r="BH128" s="218"/>
      <c r="BI128" s="218"/>
      <c r="BJ128" s="218"/>
      <c r="BK128" s="94" t="s">
        <v>135</v>
      </c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3"/>
      <c r="CC128" s="218"/>
      <c r="CD128" s="218"/>
      <c r="CE128" s="218"/>
      <c r="CF128" s="218"/>
      <c r="CG128" s="218"/>
      <c r="CH128" s="218"/>
      <c r="CI128" s="218"/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18"/>
      <c r="CV128" s="218"/>
      <c r="CW128" s="218"/>
      <c r="CX128" s="218"/>
      <c r="CY128" s="218"/>
      <c r="CZ128" s="218"/>
      <c r="DA128" s="56"/>
      <c r="DB128" s="56"/>
      <c r="DC128" s="56"/>
      <c r="DD128" s="224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55"/>
      <c r="DW128" s="55"/>
      <c r="DX128" s="226">
        <f>DX129</f>
        <v>8000</v>
      </c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8"/>
      <c r="ER128" s="207"/>
      <c r="ES128" s="208"/>
      <c r="ET128" s="208"/>
      <c r="EU128" s="208"/>
      <c r="EV128" s="208"/>
      <c r="EW128" s="208"/>
      <c r="EX128" s="208"/>
      <c r="EY128" s="208"/>
      <c r="EZ128" s="208"/>
      <c r="FA128" s="208"/>
      <c r="FB128" s="208"/>
      <c r="FC128" s="208"/>
      <c r="FD128" s="208"/>
      <c r="FE128" s="208"/>
      <c r="FF128" s="208"/>
      <c r="FG128" s="208"/>
      <c r="FH128" s="208"/>
      <c r="FI128" s="208"/>
      <c r="FJ128" s="208"/>
      <c r="FK128" s="209"/>
    </row>
    <row r="129" spans="1:167" ht="36.75" customHeight="1" thickBot="1">
      <c r="A129" s="95" t="s">
        <v>74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7"/>
      <c r="AH129" s="80" t="s">
        <v>61</v>
      </c>
      <c r="AI129" s="81"/>
      <c r="AJ129" s="81"/>
      <c r="AK129" s="81"/>
      <c r="AL129" s="81"/>
      <c r="AM129" s="81"/>
      <c r="AN129" s="81"/>
      <c r="AO129" s="81"/>
      <c r="AP129" s="82"/>
      <c r="AQ129" s="218" t="s">
        <v>132</v>
      </c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 t="s">
        <v>133</v>
      </c>
      <c r="BB129" s="218"/>
      <c r="BC129" s="218"/>
      <c r="BD129" s="218"/>
      <c r="BE129" s="218"/>
      <c r="BF129" s="218"/>
      <c r="BG129" s="218"/>
      <c r="BH129" s="218"/>
      <c r="BI129" s="218"/>
      <c r="BJ129" s="218"/>
      <c r="BK129" s="94" t="s">
        <v>135</v>
      </c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3"/>
      <c r="CC129" s="218" t="s">
        <v>72</v>
      </c>
      <c r="CD129" s="218"/>
      <c r="CE129" s="218"/>
      <c r="CF129" s="218"/>
      <c r="CG129" s="218"/>
      <c r="CH129" s="218"/>
      <c r="CI129" s="218"/>
      <c r="CJ129" s="218"/>
      <c r="CK129" s="218"/>
      <c r="CL129" s="218"/>
      <c r="CM129" s="218"/>
      <c r="CN129" s="218"/>
      <c r="CO129" s="218"/>
      <c r="CP129" s="218"/>
      <c r="CQ129" s="218"/>
      <c r="CR129" s="218"/>
      <c r="CS129" s="218"/>
      <c r="CT129" s="218"/>
      <c r="CU129" s="218"/>
      <c r="CV129" s="218"/>
      <c r="CW129" s="218"/>
      <c r="CX129" s="218"/>
      <c r="CY129" s="218"/>
      <c r="CZ129" s="218"/>
      <c r="DA129" s="56"/>
      <c r="DB129" s="56"/>
      <c r="DC129" s="56"/>
      <c r="DD129" s="224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55"/>
      <c r="DW129" s="55"/>
      <c r="DX129" s="226">
        <f>DX130</f>
        <v>8000</v>
      </c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8"/>
      <c r="ER129" s="207"/>
      <c r="ES129" s="208"/>
      <c r="ET129" s="208"/>
      <c r="EU129" s="208"/>
      <c r="EV129" s="208"/>
      <c r="EW129" s="208"/>
      <c r="EX129" s="208"/>
      <c r="EY129" s="208"/>
      <c r="EZ129" s="208"/>
      <c r="FA129" s="208"/>
      <c r="FB129" s="208"/>
      <c r="FC129" s="208"/>
      <c r="FD129" s="208"/>
      <c r="FE129" s="208"/>
      <c r="FF129" s="208"/>
      <c r="FG129" s="208"/>
      <c r="FH129" s="208"/>
      <c r="FI129" s="208"/>
      <c r="FJ129" s="208"/>
      <c r="FK129" s="209"/>
    </row>
    <row r="130" spans="1:167" ht="12.75" thickBot="1">
      <c r="A130" s="95" t="s">
        <v>136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7"/>
      <c r="AH130" s="80" t="s">
        <v>61</v>
      </c>
      <c r="AI130" s="81"/>
      <c r="AJ130" s="81"/>
      <c r="AK130" s="81"/>
      <c r="AL130" s="81"/>
      <c r="AM130" s="81"/>
      <c r="AN130" s="81"/>
      <c r="AO130" s="81"/>
      <c r="AP130" s="82"/>
      <c r="AQ130" s="218" t="s">
        <v>132</v>
      </c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 t="s">
        <v>133</v>
      </c>
      <c r="BB130" s="218"/>
      <c r="BC130" s="218"/>
      <c r="BD130" s="218"/>
      <c r="BE130" s="218"/>
      <c r="BF130" s="218"/>
      <c r="BG130" s="218"/>
      <c r="BH130" s="218"/>
      <c r="BI130" s="218"/>
      <c r="BJ130" s="218"/>
      <c r="BK130" s="94" t="s">
        <v>135</v>
      </c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3"/>
      <c r="CC130" s="218" t="s">
        <v>54</v>
      </c>
      <c r="CD130" s="218"/>
      <c r="CE130" s="218"/>
      <c r="CF130" s="218"/>
      <c r="CG130" s="218"/>
      <c r="CH130" s="218"/>
      <c r="CI130" s="218"/>
      <c r="CJ130" s="218"/>
      <c r="CK130" s="218"/>
      <c r="CL130" s="218"/>
      <c r="CM130" s="218"/>
      <c r="CN130" s="218" t="s">
        <v>58</v>
      </c>
      <c r="CO130" s="218"/>
      <c r="CP130" s="218"/>
      <c r="CQ130" s="218"/>
      <c r="CR130" s="218"/>
      <c r="CS130" s="218"/>
      <c r="CT130" s="218"/>
      <c r="CU130" s="218"/>
      <c r="CV130" s="218"/>
      <c r="CW130" s="218"/>
      <c r="CX130" s="218"/>
      <c r="CY130" s="218"/>
      <c r="CZ130" s="218"/>
      <c r="DA130" s="56"/>
      <c r="DB130" s="56"/>
      <c r="DC130" s="56"/>
      <c r="DD130" s="224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55"/>
      <c r="DW130" s="55"/>
      <c r="DX130" s="226">
        <v>8000</v>
      </c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7"/>
      <c r="EI130" s="227"/>
      <c r="EJ130" s="227"/>
      <c r="EK130" s="227"/>
      <c r="EL130" s="227"/>
      <c r="EM130" s="227"/>
      <c r="EN130" s="227"/>
      <c r="EO130" s="227"/>
      <c r="EP130" s="227"/>
      <c r="EQ130" s="228"/>
      <c r="ER130" s="207"/>
      <c r="ES130" s="208"/>
      <c r="ET130" s="208"/>
      <c r="EU130" s="208"/>
      <c r="EV130" s="208"/>
      <c r="EW130" s="208"/>
      <c r="EX130" s="208"/>
      <c r="EY130" s="208"/>
      <c r="EZ130" s="208"/>
      <c r="FA130" s="208"/>
      <c r="FB130" s="208"/>
      <c r="FC130" s="208"/>
      <c r="FD130" s="208"/>
      <c r="FE130" s="208"/>
      <c r="FF130" s="208"/>
      <c r="FG130" s="208"/>
      <c r="FH130" s="208"/>
      <c r="FI130" s="208"/>
      <c r="FJ130" s="208"/>
      <c r="FK130" s="209"/>
    </row>
    <row r="131" spans="1:167" ht="12.75" thickBot="1">
      <c r="A131" s="210" t="s">
        <v>12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5"/>
      <c r="AQ131" s="91" t="s">
        <v>50</v>
      </c>
      <c r="AR131" s="92"/>
      <c r="AS131" s="92"/>
      <c r="AT131" s="92"/>
      <c r="AU131" s="92"/>
      <c r="AV131" s="92"/>
      <c r="AW131" s="92"/>
      <c r="AX131" s="92"/>
      <c r="AY131" s="92"/>
      <c r="AZ131" s="93"/>
      <c r="BA131" s="94" t="s">
        <v>92</v>
      </c>
      <c r="BB131" s="92"/>
      <c r="BC131" s="92"/>
      <c r="BD131" s="92"/>
      <c r="BE131" s="92"/>
      <c r="BF131" s="92"/>
      <c r="BG131" s="92"/>
      <c r="BH131" s="92"/>
      <c r="BI131" s="92"/>
      <c r="BJ131" s="93"/>
      <c r="BK131" s="219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  <c r="CA131" s="220"/>
      <c r="CB131" s="229"/>
      <c r="CC131" s="219"/>
      <c r="CD131" s="220"/>
      <c r="CE131" s="220"/>
      <c r="CF131" s="220"/>
      <c r="CG131" s="220"/>
      <c r="CH131" s="220"/>
      <c r="CI131" s="220"/>
      <c r="CJ131" s="220"/>
      <c r="CK131" s="220"/>
      <c r="CL131" s="220"/>
      <c r="CM131" s="229"/>
      <c r="CN131" s="219"/>
      <c r="CO131" s="220"/>
      <c r="CP131" s="220"/>
      <c r="CQ131" s="220"/>
      <c r="CR131" s="220"/>
      <c r="CS131" s="220"/>
      <c r="CT131" s="220"/>
      <c r="CU131" s="220"/>
      <c r="CV131" s="220"/>
      <c r="CW131" s="220"/>
      <c r="CX131" s="220"/>
      <c r="CY131" s="220"/>
      <c r="CZ131" s="220"/>
      <c r="DA131" s="220"/>
      <c r="DB131" s="220"/>
      <c r="DC131" s="229"/>
      <c r="DD131" s="219"/>
      <c r="DE131" s="220"/>
      <c r="DF131" s="220"/>
      <c r="DG131" s="220"/>
      <c r="DH131" s="220"/>
      <c r="DI131" s="220"/>
      <c r="DJ131" s="220"/>
      <c r="DK131" s="220"/>
      <c r="DL131" s="220"/>
      <c r="DM131" s="220"/>
      <c r="DN131" s="220"/>
      <c r="DO131" s="220"/>
      <c r="DP131" s="220"/>
      <c r="DQ131" s="220"/>
      <c r="DR131" s="220"/>
      <c r="DS131" s="220"/>
      <c r="DT131" s="220"/>
      <c r="DU131" s="220"/>
      <c r="DV131" s="220"/>
      <c r="DW131" s="229"/>
      <c r="DX131" s="230">
        <f>DX27</f>
        <v>1360223</v>
      </c>
      <c r="DY131" s="231"/>
      <c r="DZ131" s="231"/>
      <c r="EA131" s="231"/>
      <c r="EB131" s="231"/>
      <c r="EC131" s="231"/>
      <c r="ED131" s="231"/>
      <c r="EE131" s="231"/>
      <c r="EF131" s="231"/>
      <c r="EG131" s="231"/>
      <c r="EH131" s="231"/>
      <c r="EI131" s="231"/>
      <c r="EJ131" s="231"/>
      <c r="EK131" s="231"/>
      <c r="EL131" s="231"/>
      <c r="EM131" s="231"/>
      <c r="EN131" s="231"/>
      <c r="EO131" s="231"/>
      <c r="EP131" s="231"/>
      <c r="EQ131" s="232"/>
      <c r="ER131" s="169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87"/>
    </row>
    <row r="132" spans="1:167" ht="12.75" thickBot="1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32"/>
      <c r="AP132" s="5"/>
      <c r="AQ132" s="91" t="s">
        <v>50</v>
      </c>
      <c r="AR132" s="92"/>
      <c r="AS132" s="92"/>
      <c r="AT132" s="92"/>
      <c r="AU132" s="92"/>
      <c r="AV132" s="92"/>
      <c r="AW132" s="92"/>
      <c r="AX132" s="92"/>
      <c r="AY132" s="92"/>
      <c r="AZ132" s="93"/>
      <c r="BA132" s="94" t="s">
        <v>78</v>
      </c>
      <c r="BB132" s="92"/>
      <c r="BC132" s="92"/>
      <c r="BD132" s="92"/>
      <c r="BE132" s="92"/>
      <c r="BF132" s="92"/>
      <c r="BG132" s="92"/>
      <c r="BH132" s="92"/>
      <c r="BI132" s="92"/>
      <c r="BJ132" s="93"/>
      <c r="BK132" s="94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3"/>
      <c r="CC132" s="94"/>
      <c r="CD132" s="92"/>
      <c r="CE132" s="92"/>
      <c r="CF132" s="92"/>
      <c r="CG132" s="92"/>
      <c r="CH132" s="92"/>
      <c r="CI132" s="92"/>
      <c r="CJ132" s="92"/>
      <c r="CK132" s="92"/>
      <c r="CL132" s="92"/>
      <c r="CM132" s="93"/>
      <c r="CN132" s="94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30"/>
      <c r="DB132" s="30"/>
      <c r="DC132" s="31"/>
      <c r="DD132" s="94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30"/>
      <c r="DW132" s="31"/>
      <c r="DX132" s="71">
        <f>DX49</f>
        <v>10077830</v>
      </c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3"/>
      <c r="ER132" s="169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87"/>
    </row>
    <row r="133" spans="1:167" ht="12.75" thickBot="1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32"/>
      <c r="AP133" s="5"/>
      <c r="AQ133" s="91" t="s">
        <v>50</v>
      </c>
      <c r="AR133" s="92"/>
      <c r="AS133" s="92"/>
      <c r="AT133" s="92"/>
      <c r="AU133" s="92"/>
      <c r="AV133" s="92"/>
      <c r="AW133" s="92"/>
      <c r="AX133" s="92"/>
      <c r="AY133" s="92"/>
      <c r="AZ133" s="93"/>
      <c r="BA133" s="94" t="s">
        <v>50</v>
      </c>
      <c r="BB133" s="92"/>
      <c r="BC133" s="92"/>
      <c r="BD133" s="92"/>
      <c r="BE133" s="92"/>
      <c r="BF133" s="92"/>
      <c r="BG133" s="92"/>
      <c r="BH133" s="92"/>
      <c r="BI133" s="92"/>
      <c r="BJ133" s="93"/>
      <c r="BK133" s="94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3"/>
      <c r="CC133" s="94"/>
      <c r="CD133" s="92"/>
      <c r="CE133" s="92"/>
      <c r="CF133" s="92"/>
      <c r="CG133" s="92"/>
      <c r="CH133" s="92"/>
      <c r="CI133" s="92"/>
      <c r="CJ133" s="92"/>
      <c r="CK133" s="92"/>
      <c r="CL133" s="92"/>
      <c r="CM133" s="93"/>
      <c r="CN133" s="94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30"/>
      <c r="DB133" s="30"/>
      <c r="DC133" s="31"/>
      <c r="DD133" s="94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30"/>
      <c r="DW133" s="31"/>
      <c r="DX133" s="71">
        <f>DX96</f>
        <v>45762</v>
      </c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3"/>
      <c r="ER133" s="169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87"/>
    </row>
    <row r="134" spans="1:167" ht="12.75" thickBot="1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32"/>
      <c r="AP134" s="5"/>
      <c r="AQ134" s="91" t="s">
        <v>50</v>
      </c>
      <c r="AR134" s="92"/>
      <c r="AS134" s="92"/>
      <c r="AT134" s="92"/>
      <c r="AU134" s="92"/>
      <c r="AV134" s="92"/>
      <c r="AW134" s="92"/>
      <c r="AX134" s="92"/>
      <c r="AY134" s="92"/>
      <c r="AZ134" s="93"/>
      <c r="BA134" s="94" t="s">
        <v>118</v>
      </c>
      <c r="BB134" s="92"/>
      <c r="BC134" s="92"/>
      <c r="BD134" s="92"/>
      <c r="BE134" s="92"/>
      <c r="BF134" s="92"/>
      <c r="BG134" s="92"/>
      <c r="BH134" s="92"/>
      <c r="BI134" s="92"/>
      <c r="BJ134" s="93"/>
      <c r="BK134" s="94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3"/>
      <c r="CC134" s="94"/>
      <c r="CD134" s="92"/>
      <c r="CE134" s="92"/>
      <c r="CF134" s="92"/>
      <c r="CG134" s="92"/>
      <c r="CH134" s="92"/>
      <c r="CI134" s="92"/>
      <c r="CJ134" s="92"/>
      <c r="CK134" s="92"/>
      <c r="CL134" s="92"/>
      <c r="CM134" s="93"/>
      <c r="CN134" s="94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30"/>
      <c r="DB134" s="30"/>
      <c r="DC134" s="31"/>
      <c r="DD134" s="94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30"/>
      <c r="DW134" s="31"/>
      <c r="DX134" s="71">
        <f>DX102</f>
        <v>34600</v>
      </c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3"/>
      <c r="ER134" s="169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87"/>
    </row>
    <row r="135" spans="1:167" ht="12.75" thickBot="1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32"/>
      <c r="AP135" s="5"/>
      <c r="AQ135" s="91" t="s">
        <v>132</v>
      </c>
      <c r="AR135" s="92"/>
      <c r="AS135" s="92"/>
      <c r="AT135" s="92"/>
      <c r="AU135" s="92"/>
      <c r="AV135" s="92"/>
      <c r="AW135" s="92"/>
      <c r="AX135" s="92"/>
      <c r="AY135" s="92"/>
      <c r="AZ135" s="93"/>
      <c r="BA135" s="94" t="s">
        <v>133</v>
      </c>
      <c r="BB135" s="92"/>
      <c r="BC135" s="92"/>
      <c r="BD135" s="92"/>
      <c r="BE135" s="92"/>
      <c r="BF135" s="92"/>
      <c r="BG135" s="92"/>
      <c r="BH135" s="92"/>
      <c r="BI135" s="92"/>
      <c r="BJ135" s="93"/>
      <c r="BK135" s="94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3"/>
      <c r="CC135" s="94"/>
      <c r="CD135" s="92"/>
      <c r="CE135" s="92"/>
      <c r="CF135" s="92"/>
      <c r="CG135" s="92"/>
      <c r="CH135" s="92"/>
      <c r="CI135" s="92"/>
      <c r="CJ135" s="92"/>
      <c r="CK135" s="92"/>
      <c r="CL135" s="92"/>
      <c r="CM135" s="93"/>
      <c r="CN135" s="94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30"/>
      <c r="DB135" s="30"/>
      <c r="DC135" s="31"/>
      <c r="DD135" s="94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30"/>
      <c r="DW135" s="31"/>
      <c r="DX135" s="71">
        <f>DX127</f>
        <v>8000</v>
      </c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3"/>
      <c r="ER135" s="169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87"/>
    </row>
    <row r="136" spans="1:167" ht="12.75" thickBot="1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32"/>
      <c r="AP136" s="5"/>
      <c r="AQ136" s="241"/>
      <c r="AR136" s="220"/>
      <c r="AS136" s="220"/>
      <c r="AT136" s="220"/>
      <c r="AU136" s="220"/>
      <c r="AV136" s="220"/>
      <c r="AW136" s="220"/>
      <c r="AX136" s="220"/>
      <c r="AY136" s="220"/>
      <c r="AZ136" s="229"/>
      <c r="BA136" s="219"/>
      <c r="BB136" s="220"/>
      <c r="BC136" s="220"/>
      <c r="BD136" s="220"/>
      <c r="BE136" s="220"/>
      <c r="BF136" s="220"/>
      <c r="BG136" s="220"/>
      <c r="BH136" s="220"/>
      <c r="BI136" s="220"/>
      <c r="BJ136" s="229"/>
      <c r="BK136" s="94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3"/>
      <c r="CC136" s="94"/>
      <c r="CD136" s="92"/>
      <c r="CE136" s="92"/>
      <c r="CF136" s="92"/>
      <c r="CG136" s="92"/>
      <c r="CH136" s="92"/>
      <c r="CI136" s="92"/>
      <c r="CJ136" s="92"/>
      <c r="CK136" s="92"/>
      <c r="CL136" s="92"/>
      <c r="CM136" s="93"/>
      <c r="CN136" s="94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30"/>
      <c r="DB136" s="30"/>
      <c r="DC136" s="31"/>
      <c r="DD136" s="94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30"/>
      <c r="DW136" s="31"/>
      <c r="DX136" s="230">
        <f>DX131+DX132+DX133+DX134+DX135</f>
        <v>11526415</v>
      </c>
      <c r="DY136" s="231"/>
      <c r="DZ136" s="231"/>
      <c r="EA136" s="231"/>
      <c r="EB136" s="231"/>
      <c r="EC136" s="231"/>
      <c r="ED136" s="231"/>
      <c r="EE136" s="231"/>
      <c r="EF136" s="231"/>
      <c r="EG136" s="231"/>
      <c r="EH136" s="231"/>
      <c r="EI136" s="231"/>
      <c r="EJ136" s="231"/>
      <c r="EK136" s="231"/>
      <c r="EL136" s="231"/>
      <c r="EM136" s="231"/>
      <c r="EN136" s="231"/>
      <c r="EO136" s="231"/>
      <c r="EP136" s="231"/>
      <c r="EQ136" s="232"/>
      <c r="ER136" s="169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87"/>
    </row>
    <row r="137" spans="1:167" ht="13.5" hidden="1" thickBo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6" t="s">
        <v>11</v>
      </c>
      <c r="DW137" s="3"/>
      <c r="DX137" s="233" t="e">
        <f>DX127+DX123+DX118+DX111+DX103+DX97+DX73+DX51+#REF!+#REF!</f>
        <v>#REF!</v>
      </c>
      <c r="DY137" s="234"/>
      <c r="DZ137" s="234"/>
      <c r="EA137" s="234"/>
      <c r="EB137" s="234"/>
      <c r="EC137" s="234"/>
      <c r="ED137" s="234"/>
      <c r="EE137" s="234"/>
      <c r="EF137" s="234"/>
      <c r="EG137" s="234"/>
      <c r="EH137" s="234"/>
      <c r="EI137" s="234"/>
      <c r="EJ137" s="234"/>
      <c r="EK137" s="234"/>
      <c r="EL137" s="234"/>
      <c r="EM137" s="234"/>
      <c r="EN137" s="234"/>
      <c r="EO137" s="234"/>
      <c r="EP137" s="234"/>
      <c r="EQ137" s="235"/>
      <c r="ER137" s="236"/>
      <c r="ES137" s="237"/>
      <c r="ET137" s="237"/>
      <c r="EU137" s="237"/>
      <c r="EV137" s="237"/>
      <c r="EW137" s="237"/>
      <c r="EX137" s="237"/>
      <c r="EY137" s="237"/>
      <c r="EZ137" s="237"/>
      <c r="FA137" s="237"/>
      <c r="FB137" s="237"/>
      <c r="FC137" s="237"/>
      <c r="FD137" s="237"/>
      <c r="FE137" s="237"/>
      <c r="FF137" s="237"/>
      <c r="FG137" s="237"/>
      <c r="FH137" s="237"/>
      <c r="FI137" s="237"/>
      <c r="FJ137" s="237"/>
      <c r="FK137" s="238"/>
    </row>
    <row r="138" spans="1:147" ht="12.75" thickBot="1">
      <c r="A138" s="1" t="s">
        <v>39</v>
      </c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</row>
    <row r="139" spans="1:167" ht="12">
      <c r="A139" s="1" t="s">
        <v>40</v>
      </c>
      <c r="AH139" s="145" t="s">
        <v>84</v>
      </c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P139" s="145" t="s">
        <v>137</v>
      </c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 t="s">
        <v>46</v>
      </c>
      <c r="EL139" s="59"/>
      <c r="EM139" s="59"/>
      <c r="EN139" s="59"/>
      <c r="EO139" s="59"/>
      <c r="EP139" s="59"/>
      <c r="EQ139" s="59"/>
      <c r="FB139" s="239"/>
      <c r="FC139" s="119"/>
      <c r="FD139" s="119"/>
      <c r="FE139" s="119"/>
      <c r="FF139" s="119"/>
      <c r="FG139" s="119"/>
      <c r="FH139" s="119"/>
      <c r="FI139" s="119"/>
      <c r="FJ139" s="119"/>
      <c r="FK139" s="240"/>
    </row>
    <row r="140" spans="34:167" ht="12.75" thickBot="1">
      <c r="AH140" s="139" t="s">
        <v>41</v>
      </c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T140" s="139" t="s">
        <v>14</v>
      </c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P140" s="139" t="s">
        <v>15</v>
      </c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 t="s">
        <v>47</v>
      </c>
      <c r="EL140" s="59"/>
      <c r="EM140" s="59"/>
      <c r="EN140" s="59"/>
      <c r="EO140" s="59"/>
      <c r="EP140" s="59"/>
      <c r="EQ140" s="59"/>
      <c r="FB140" s="242">
        <v>6</v>
      </c>
      <c r="FC140" s="243"/>
      <c r="FD140" s="243"/>
      <c r="FE140" s="243"/>
      <c r="FF140" s="243"/>
      <c r="FG140" s="243"/>
      <c r="FH140" s="243"/>
      <c r="FI140" s="243"/>
      <c r="FJ140" s="243"/>
      <c r="FK140" s="244"/>
    </row>
    <row r="141" spans="1:147" ht="12">
      <c r="A141" s="1" t="s">
        <v>42</v>
      </c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</row>
    <row r="142" spans="1:147" ht="12">
      <c r="A142" s="1" t="s">
        <v>43</v>
      </c>
      <c r="AH142" s="139" t="s">
        <v>14</v>
      </c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D142" s="139" t="s">
        <v>15</v>
      </c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</row>
    <row r="143" spans="1:147" ht="12">
      <c r="A143" s="1" t="s">
        <v>44</v>
      </c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W143" s="18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</row>
    <row r="144" spans="34:147" ht="12">
      <c r="AH144" s="139" t="s">
        <v>41</v>
      </c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T144" s="139" t="s">
        <v>14</v>
      </c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P144" s="139" t="s">
        <v>15</v>
      </c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W144" s="139" t="s">
        <v>45</v>
      </c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</row>
    <row r="145" spans="2:147" ht="12">
      <c r="B145" s="4" t="s">
        <v>16</v>
      </c>
      <c r="C145" s="144"/>
      <c r="D145" s="144"/>
      <c r="E145" s="144"/>
      <c r="F145" s="144"/>
      <c r="G145" s="1" t="s">
        <v>16</v>
      </c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8">
        <v>20</v>
      </c>
      <c r="AD145" s="148"/>
      <c r="AE145" s="148"/>
      <c r="AF145" s="148"/>
      <c r="AG145" s="143"/>
      <c r="AH145" s="143"/>
      <c r="AI145" s="143"/>
      <c r="AJ145" s="1" t="s">
        <v>17</v>
      </c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</row>
    <row r="146" spans="1:147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</row>
    <row r="147" spans="1:167" ht="12">
      <c r="A147" s="245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6"/>
      <c r="BT147" s="246"/>
      <c r="BU147" s="246"/>
      <c r="BV147" s="246"/>
      <c r="BW147" s="246"/>
      <c r="BX147" s="246"/>
      <c r="BY147" s="246"/>
      <c r="BZ147" s="246"/>
      <c r="CA147" s="246"/>
      <c r="CB147" s="246"/>
      <c r="CC147" s="246"/>
      <c r="CD147" s="246"/>
      <c r="CE147" s="246"/>
      <c r="CF147" s="246"/>
      <c r="CG147" s="246"/>
      <c r="CH147" s="246"/>
      <c r="CI147" s="246"/>
      <c r="CJ147" s="246"/>
      <c r="CK147" s="246"/>
      <c r="CL147" s="246"/>
      <c r="CM147" s="246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6"/>
      <c r="DQ147" s="246"/>
      <c r="DR147" s="246"/>
      <c r="DS147" s="246"/>
      <c r="DT147" s="246"/>
      <c r="DU147" s="246"/>
      <c r="DV147" s="246"/>
      <c r="DW147" s="246"/>
      <c r="DX147" s="246"/>
      <c r="DY147" s="246"/>
      <c r="DZ147" s="246"/>
      <c r="EA147" s="246"/>
      <c r="EB147" s="246"/>
      <c r="EC147" s="246"/>
      <c r="ED147" s="246"/>
      <c r="EE147" s="246"/>
      <c r="EF147" s="246"/>
      <c r="EG147" s="246"/>
      <c r="EH147" s="246"/>
      <c r="EI147" s="246"/>
      <c r="EJ147" s="246"/>
      <c r="EK147" s="246"/>
      <c r="EL147" s="246"/>
      <c r="EM147" s="246"/>
      <c r="EN147" s="246"/>
      <c r="EO147" s="246"/>
      <c r="EP147" s="246"/>
      <c r="EQ147" s="246"/>
      <c r="ER147" s="246"/>
      <c r="ES147" s="246"/>
      <c r="ET147" s="246"/>
      <c r="EU147" s="246"/>
      <c r="EV147" s="246"/>
      <c r="EW147" s="246"/>
      <c r="EX147" s="246"/>
      <c r="EY147" s="246"/>
      <c r="EZ147" s="246"/>
      <c r="FA147" s="246"/>
      <c r="FB147" s="246"/>
      <c r="FC147" s="246"/>
      <c r="FD147" s="246"/>
      <c r="FE147" s="246"/>
      <c r="FF147" s="246"/>
      <c r="FG147" s="246"/>
      <c r="FH147" s="246"/>
      <c r="FI147" s="246"/>
      <c r="FJ147" s="246"/>
      <c r="FK147" s="246"/>
    </row>
  </sheetData>
  <sheetProtection/>
  <mergeCells count="1109">
    <mergeCell ref="CC36:CM36"/>
    <mergeCell ref="CN36:CZ36"/>
    <mergeCell ref="DX36:EQ36"/>
    <mergeCell ref="AH127:AP127"/>
    <mergeCell ref="AH119:AP119"/>
    <mergeCell ref="AH120:AP120"/>
    <mergeCell ref="AH121:AP121"/>
    <mergeCell ref="AH128:AP128"/>
    <mergeCell ref="AH129:AP129"/>
    <mergeCell ref="AH130:AP130"/>
    <mergeCell ref="AH122:AP122"/>
    <mergeCell ref="AH123:AP123"/>
    <mergeCell ref="AH124:AP124"/>
    <mergeCell ref="AH125:AP125"/>
    <mergeCell ref="AH104:AP104"/>
    <mergeCell ref="AH105:AP105"/>
    <mergeCell ref="AH106:AP106"/>
    <mergeCell ref="AH116:AP116"/>
    <mergeCell ref="AH117:AP117"/>
    <mergeCell ref="AH118:AP118"/>
    <mergeCell ref="AH94:AP94"/>
    <mergeCell ref="AH96:AP96"/>
    <mergeCell ref="AH97:AP97"/>
    <mergeCell ref="AH98:AP98"/>
    <mergeCell ref="AH101:AP101"/>
    <mergeCell ref="AH102:AP102"/>
    <mergeCell ref="AH50:AP50"/>
    <mergeCell ref="AH51:AP51"/>
    <mergeCell ref="AH52:AP52"/>
    <mergeCell ref="AH60:AP60"/>
    <mergeCell ref="AH53:AP53"/>
    <mergeCell ref="AH92:AP92"/>
    <mergeCell ref="AH56:AP56"/>
    <mergeCell ref="AH84:AP84"/>
    <mergeCell ref="AH83:AP83"/>
    <mergeCell ref="AH85:AP85"/>
    <mergeCell ref="AH39:AP39"/>
    <mergeCell ref="AH40:AP40"/>
    <mergeCell ref="AH41:AP41"/>
    <mergeCell ref="AH42:AP42"/>
    <mergeCell ref="AH43:AP43"/>
    <mergeCell ref="AH44:AP44"/>
    <mergeCell ref="A147:FK147"/>
    <mergeCell ref="AH28:AP28"/>
    <mergeCell ref="AH29:AP29"/>
    <mergeCell ref="AH30:AP30"/>
    <mergeCell ref="AH31:AP31"/>
    <mergeCell ref="AH32:AP32"/>
    <mergeCell ref="AH33:AP33"/>
    <mergeCell ref="AH34:AP34"/>
    <mergeCell ref="AH35:AP35"/>
    <mergeCell ref="AH37:AP37"/>
    <mergeCell ref="AH144:BR144"/>
    <mergeCell ref="BT144:CN144"/>
    <mergeCell ref="CP144:DU144"/>
    <mergeCell ref="DW144:EQ144"/>
    <mergeCell ref="C145:F145"/>
    <mergeCell ref="J145:AB145"/>
    <mergeCell ref="AC145:AF145"/>
    <mergeCell ref="AG145:AI145"/>
    <mergeCell ref="AH142:BB142"/>
    <mergeCell ref="BD142:CI142"/>
    <mergeCell ref="AH143:BR143"/>
    <mergeCell ref="BT143:CN143"/>
    <mergeCell ref="CP143:DU143"/>
    <mergeCell ref="DX143:EQ143"/>
    <mergeCell ref="AH140:BR140"/>
    <mergeCell ref="BT140:CN140"/>
    <mergeCell ref="CP140:DU140"/>
    <mergeCell ref="FB140:FK140"/>
    <mergeCell ref="AH141:BB141"/>
    <mergeCell ref="BD141:CI141"/>
    <mergeCell ref="DX136:EQ136"/>
    <mergeCell ref="ER136:FK136"/>
    <mergeCell ref="DX137:EQ137"/>
    <mergeCell ref="ER137:FK137"/>
    <mergeCell ref="AH139:BR139"/>
    <mergeCell ref="BT139:CN139"/>
    <mergeCell ref="CP139:DU139"/>
    <mergeCell ref="FB139:FK139"/>
    <mergeCell ref="AQ136:AZ136"/>
    <mergeCell ref="BA136:BJ136"/>
    <mergeCell ref="BK136:CB136"/>
    <mergeCell ref="CC136:CM136"/>
    <mergeCell ref="CN136:CZ136"/>
    <mergeCell ref="DD136:DU136"/>
    <mergeCell ref="ER131:FK131"/>
    <mergeCell ref="AQ133:AZ133"/>
    <mergeCell ref="BA133:BJ133"/>
    <mergeCell ref="BK133:CB133"/>
    <mergeCell ref="CC133:CM133"/>
    <mergeCell ref="CN133:CZ133"/>
    <mergeCell ref="DD133:DU133"/>
    <mergeCell ref="DX133:EQ133"/>
    <mergeCell ref="ER133:FK133"/>
    <mergeCell ref="DX130:EQ130"/>
    <mergeCell ref="ER130:FK130"/>
    <mergeCell ref="A131:AO131"/>
    <mergeCell ref="AQ131:AZ131"/>
    <mergeCell ref="BA131:BJ131"/>
    <mergeCell ref="BK131:CB131"/>
    <mergeCell ref="CC131:CM131"/>
    <mergeCell ref="CN131:DC131"/>
    <mergeCell ref="DD131:DW131"/>
    <mergeCell ref="DX131:EQ131"/>
    <mergeCell ref="DX129:EQ129"/>
    <mergeCell ref="ER129:FK129"/>
    <mergeCell ref="A130:AG130"/>
    <mergeCell ref="AQ130:AZ130"/>
    <mergeCell ref="BA130:BJ130"/>
    <mergeCell ref="BK130:CB130"/>
    <mergeCell ref="CC130:CM130"/>
    <mergeCell ref="CN130:CZ130"/>
    <mergeCell ref="DD130:DU130"/>
    <mergeCell ref="DX128:EQ128"/>
    <mergeCell ref="ER128:FK128"/>
    <mergeCell ref="A129:AG129"/>
    <mergeCell ref="AQ129:AZ129"/>
    <mergeCell ref="BA129:BJ129"/>
    <mergeCell ref="BK129:CB129"/>
    <mergeCell ref="CC129:CM129"/>
    <mergeCell ref="CN129:CZ129"/>
    <mergeCell ref="DD129:DU129"/>
    <mergeCell ref="DX127:EQ127"/>
    <mergeCell ref="ER127:FK127"/>
    <mergeCell ref="A128:AG128"/>
    <mergeCell ref="AQ128:AZ128"/>
    <mergeCell ref="BA128:BJ128"/>
    <mergeCell ref="BK128:CB128"/>
    <mergeCell ref="CC128:CM128"/>
    <mergeCell ref="CN128:CZ128"/>
    <mergeCell ref="DD128:DU128"/>
    <mergeCell ref="DX126:EQ126"/>
    <mergeCell ref="ER126:FK126"/>
    <mergeCell ref="A127:AG127"/>
    <mergeCell ref="AQ127:AZ127"/>
    <mergeCell ref="BA127:BJ127"/>
    <mergeCell ref="BK127:CB127"/>
    <mergeCell ref="CC127:CM127"/>
    <mergeCell ref="CN127:CZ127"/>
    <mergeCell ref="DD127:DU127"/>
    <mergeCell ref="AH126:AP126"/>
    <mergeCell ref="DD125:DU125"/>
    <mergeCell ref="DX125:EQ125"/>
    <mergeCell ref="ER125:FK125"/>
    <mergeCell ref="A126:AG126"/>
    <mergeCell ref="AQ126:AZ126"/>
    <mergeCell ref="BA126:BJ126"/>
    <mergeCell ref="BK126:CB126"/>
    <mergeCell ref="CC126:CM126"/>
    <mergeCell ref="CN126:CZ126"/>
    <mergeCell ref="DD126:DU126"/>
    <mergeCell ref="A125:AG125"/>
    <mergeCell ref="AQ125:AZ125"/>
    <mergeCell ref="BA125:BJ125"/>
    <mergeCell ref="BK125:CB125"/>
    <mergeCell ref="CC125:CM125"/>
    <mergeCell ref="CN125:CZ125"/>
    <mergeCell ref="ER123:FK123"/>
    <mergeCell ref="A124:AG124"/>
    <mergeCell ref="AQ124:AZ124"/>
    <mergeCell ref="BA124:BJ124"/>
    <mergeCell ref="BK124:CB124"/>
    <mergeCell ref="CC124:CM124"/>
    <mergeCell ref="CN124:CZ124"/>
    <mergeCell ref="DD124:DU124"/>
    <mergeCell ref="DX124:EQ124"/>
    <mergeCell ref="ER124:FK124"/>
    <mergeCell ref="DX122:EQ122"/>
    <mergeCell ref="ER122:FK122"/>
    <mergeCell ref="A123:AG123"/>
    <mergeCell ref="AQ123:AZ123"/>
    <mergeCell ref="BA123:BJ123"/>
    <mergeCell ref="BK123:CB123"/>
    <mergeCell ref="CC123:CM123"/>
    <mergeCell ref="CN123:CZ123"/>
    <mergeCell ref="DD123:DU123"/>
    <mergeCell ref="DX123:EQ123"/>
    <mergeCell ref="DD121:DU121"/>
    <mergeCell ref="DX121:EQ121"/>
    <mergeCell ref="ER121:FK121"/>
    <mergeCell ref="A122:AG122"/>
    <mergeCell ref="AQ122:AZ122"/>
    <mergeCell ref="BA122:BJ122"/>
    <mergeCell ref="BK122:CB122"/>
    <mergeCell ref="CC122:CM122"/>
    <mergeCell ref="CN122:CZ122"/>
    <mergeCell ref="DD122:DU122"/>
    <mergeCell ref="A121:AG121"/>
    <mergeCell ref="AQ121:AZ121"/>
    <mergeCell ref="BA121:BJ121"/>
    <mergeCell ref="BK121:CB121"/>
    <mergeCell ref="CC121:CM121"/>
    <mergeCell ref="CN121:CZ121"/>
    <mergeCell ref="ER119:FK119"/>
    <mergeCell ref="A120:AG120"/>
    <mergeCell ref="AQ120:AZ120"/>
    <mergeCell ref="BA120:BJ120"/>
    <mergeCell ref="BK120:CB120"/>
    <mergeCell ref="CC120:CM120"/>
    <mergeCell ref="CN120:CZ120"/>
    <mergeCell ref="DD120:DU120"/>
    <mergeCell ref="DX120:EQ120"/>
    <mergeCell ref="ER120:FK120"/>
    <mergeCell ref="DX118:EQ118"/>
    <mergeCell ref="ER118:FK118"/>
    <mergeCell ref="A119:AG119"/>
    <mergeCell ref="AQ119:AZ119"/>
    <mergeCell ref="BA119:BJ119"/>
    <mergeCell ref="BK119:CB119"/>
    <mergeCell ref="CC119:CM119"/>
    <mergeCell ref="CN119:CZ119"/>
    <mergeCell ref="DD119:DU119"/>
    <mergeCell ref="DX119:EQ119"/>
    <mergeCell ref="DD117:DT117"/>
    <mergeCell ref="DX117:EQ117"/>
    <mergeCell ref="ER117:FK117"/>
    <mergeCell ref="A118:AG118"/>
    <mergeCell ref="AQ118:AZ118"/>
    <mergeCell ref="BA118:BJ118"/>
    <mergeCell ref="BK118:CB118"/>
    <mergeCell ref="CC118:CM118"/>
    <mergeCell ref="CN118:CZ118"/>
    <mergeCell ref="DD118:DU118"/>
    <mergeCell ref="A117:AG117"/>
    <mergeCell ref="AQ117:AZ117"/>
    <mergeCell ref="BA117:BJ117"/>
    <mergeCell ref="BK117:CB117"/>
    <mergeCell ref="CC117:CM117"/>
    <mergeCell ref="CN117:CZ117"/>
    <mergeCell ref="ER115:FK115"/>
    <mergeCell ref="A116:AG116"/>
    <mergeCell ref="AQ116:AZ116"/>
    <mergeCell ref="BA116:BJ116"/>
    <mergeCell ref="BK116:CB116"/>
    <mergeCell ref="CC116:CM116"/>
    <mergeCell ref="CN116:CZ116"/>
    <mergeCell ref="DA116:DT116"/>
    <mergeCell ref="DX116:EQ116"/>
    <mergeCell ref="ER116:FK116"/>
    <mergeCell ref="ER114:FK114"/>
    <mergeCell ref="A115:AG115"/>
    <mergeCell ref="AH115:AP115"/>
    <mergeCell ref="AQ115:AZ115"/>
    <mergeCell ref="BA115:BJ115"/>
    <mergeCell ref="BK115:CB115"/>
    <mergeCell ref="CC115:CM115"/>
    <mergeCell ref="CN115:DC115"/>
    <mergeCell ref="DD115:DW115"/>
    <mergeCell ref="DX115:EQ115"/>
    <mergeCell ref="ER113:FK113"/>
    <mergeCell ref="A114:AG114"/>
    <mergeCell ref="AH114:AP114"/>
    <mergeCell ref="AQ114:AZ114"/>
    <mergeCell ref="BA114:BJ114"/>
    <mergeCell ref="BK114:CB114"/>
    <mergeCell ref="CC114:CM114"/>
    <mergeCell ref="CN114:DC114"/>
    <mergeCell ref="DD114:DU114"/>
    <mergeCell ref="DX114:EQ114"/>
    <mergeCell ref="ER111:FK111"/>
    <mergeCell ref="A113:AG113"/>
    <mergeCell ref="AH113:AP113"/>
    <mergeCell ref="AQ113:AZ113"/>
    <mergeCell ref="BA113:BJ113"/>
    <mergeCell ref="BK113:CB113"/>
    <mergeCell ref="CC113:CM113"/>
    <mergeCell ref="CN113:DC113"/>
    <mergeCell ref="DD113:DT113"/>
    <mergeCell ref="DX113:EQ113"/>
    <mergeCell ref="ER106:FK106"/>
    <mergeCell ref="A111:AG111"/>
    <mergeCell ref="AH111:AP111"/>
    <mergeCell ref="AQ111:AZ111"/>
    <mergeCell ref="BA111:BJ111"/>
    <mergeCell ref="BK111:CB111"/>
    <mergeCell ref="CC111:CM111"/>
    <mergeCell ref="CN111:DC111"/>
    <mergeCell ref="DD111:DW111"/>
    <mergeCell ref="DX111:EQ111"/>
    <mergeCell ref="DX105:EQ105"/>
    <mergeCell ref="ER105:FK105"/>
    <mergeCell ref="A106:AG106"/>
    <mergeCell ref="AQ106:AZ106"/>
    <mergeCell ref="BA106:BJ106"/>
    <mergeCell ref="BK106:CB106"/>
    <mergeCell ref="CC106:CM106"/>
    <mergeCell ref="CN106:CZ106"/>
    <mergeCell ref="DD106:DT106"/>
    <mergeCell ref="DX106:EQ106"/>
    <mergeCell ref="DD104:DT104"/>
    <mergeCell ref="DX104:EQ104"/>
    <mergeCell ref="ER104:FK104"/>
    <mergeCell ref="A105:AG105"/>
    <mergeCell ref="AQ105:AZ105"/>
    <mergeCell ref="BA105:BJ105"/>
    <mergeCell ref="BK105:CB105"/>
    <mergeCell ref="CC105:CM105"/>
    <mergeCell ref="CN105:CZ105"/>
    <mergeCell ref="DD105:DT105"/>
    <mergeCell ref="DD103:DT103"/>
    <mergeCell ref="DD102:DT102"/>
    <mergeCell ref="DX103:EQ103"/>
    <mergeCell ref="ER103:FK103"/>
    <mergeCell ref="A104:AG104"/>
    <mergeCell ref="AQ104:AZ104"/>
    <mergeCell ref="BA104:BJ104"/>
    <mergeCell ref="BK104:CB104"/>
    <mergeCell ref="CC104:CM104"/>
    <mergeCell ref="CN104:CZ104"/>
    <mergeCell ref="A103:AG103"/>
    <mergeCell ref="AQ103:AZ103"/>
    <mergeCell ref="BA103:BJ103"/>
    <mergeCell ref="BK103:CB103"/>
    <mergeCell ref="CC103:CM103"/>
    <mergeCell ref="CN103:CZ103"/>
    <mergeCell ref="AH103:AP103"/>
    <mergeCell ref="ER100:FK100"/>
    <mergeCell ref="A101:AG101"/>
    <mergeCell ref="AQ101:AZ101"/>
    <mergeCell ref="BA101:BJ101"/>
    <mergeCell ref="AH100:AP100"/>
    <mergeCell ref="CC101:CM101"/>
    <mergeCell ref="CN101:CZ101"/>
    <mergeCell ref="DD101:DU101"/>
    <mergeCell ref="DX101:EQ101"/>
    <mergeCell ref="ER101:FK101"/>
    <mergeCell ref="ER99:FK99"/>
    <mergeCell ref="A100:AG100"/>
    <mergeCell ref="AQ100:AZ100"/>
    <mergeCell ref="BA100:BJ100"/>
    <mergeCell ref="BK100:CB100"/>
    <mergeCell ref="AH99:AP99"/>
    <mergeCell ref="AQ99:AZ99"/>
    <mergeCell ref="BA99:BJ99"/>
    <mergeCell ref="BK99:CB99"/>
    <mergeCell ref="DX100:EQ100"/>
    <mergeCell ref="A132:AN136"/>
    <mergeCell ref="BK101:CB101"/>
    <mergeCell ref="CC99:CM99"/>
    <mergeCell ref="CN99:CZ99"/>
    <mergeCell ref="DD99:DU99"/>
    <mergeCell ref="CC100:CM100"/>
    <mergeCell ref="CN100:CZ100"/>
    <mergeCell ref="DD100:DU100"/>
    <mergeCell ref="A99:AG99"/>
    <mergeCell ref="BA134:BJ134"/>
    <mergeCell ref="ER98:FK98"/>
    <mergeCell ref="AQ135:AZ135"/>
    <mergeCell ref="BA135:BJ135"/>
    <mergeCell ref="BK135:CB135"/>
    <mergeCell ref="CC135:CM135"/>
    <mergeCell ref="CN135:CZ135"/>
    <mergeCell ref="DD135:DU135"/>
    <mergeCell ref="DX135:EQ135"/>
    <mergeCell ref="ER135:FK135"/>
    <mergeCell ref="DX99:EQ99"/>
    <mergeCell ref="A98:AG98"/>
    <mergeCell ref="AQ98:AZ98"/>
    <mergeCell ref="BA98:BJ98"/>
    <mergeCell ref="BK98:CB98"/>
    <mergeCell ref="CC98:CM98"/>
    <mergeCell ref="CN98:CZ98"/>
    <mergeCell ref="DX95:EQ95"/>
    <mergeCell ref="ER95:FK95"/>
    <mergeCell ref="A97:AG97"/>
    <mergeCell ref="AQ97:AZ97"/>
    <mergeCell ref="BA97:BJ97"/>
    <mergeCell ref="BK97:CB97"/>
    <mergeCell ref="CC97:CM97"/>
    <mergeCell ref="CN97:CZ97"/>
    <mergeCell ref="DD97:DT97"/>
    <mergeCell ref="AQ96:AZ96"/>
    <mergeCell ref="DX94:EQ94"/>
    <mergeCell ref="ER94:FK94"/>
    <mergeCell ref="A95:AG95"/>
    <mergeCell ref="AH95:AP95"/>
    <mergeCell ref="AQ95:AZ95"/>
    <mergeCell ref="BA95:BJ95"/>
    <mergeCell ref="BK95:CB95"/>
    <mergeCell ref="CC95:CM95"/>
    <mergeCell ref="CN95:DC95"/>
    <mergeCell ref="DD95:DW95"/>
    <mergeCell ref="DD93:DU93"/>
    <mergeCell ref="A94:AG94"/>
    <mergeCell ref="AQ94:AZ94"/>
    <mergeCell ref="BA94:BJ94"/>
    <mergeCell ref="BK94:CB94"/>
    <mergeCell ref="CC94:CM94"/>
    <mergeCell ref="CN94:CZ94"/>
    <mergeCell ref="DD94:DU94"/>
    <mergeCell ref="A93:AG93"/>
    <mergeCell ref="AH93:AP93"/>
    <mergeCell ref="AQ93:AZ93"/>
    <mergeCell ref="BA93:BJ93"/>
    <mergeCell ref="BK93:CB93"/>
    <mergeCell ref="CC93:CM93"/>
    <mergeCell ref="AH91:AP91"/>
    <mergeCell ref="DD88:DU88"/>
    <mergeCell ref="BK89:CB89"/>
    <mergeCell ref="CC89:CM89"/>
    <mergeCell ref="CC88:CM88"/>
    <mergeCell ref="CN93:CZ93"/>
    <mergeCell ref="A92:AG92"/>
    <mergeCell ref="DD92:DU92"/>
    <mergeCell ref="BA91:BJ91"/>
    <mergeCell ref="BK91:CB91"/>
    <mergeCell ref="BA84:BJ84"/>
    <mergeCell ref="CN88:DC88"/>
    <mergeCell ref="AH89:AP89"/>
    <mergeCell ref="CN89:DC89"/>
    <mergeCell ref="DD89:DW89"/>
    <mergeCell ref="AH86:AP86"/>
    <mergeCell ref="CN87:DC87"/>
    <mergeCell ref="DD87:DT87"/>
    <mergeCell ref="CN86:DC86"/>
    <mergeCell ref="DD86:DW86"/>
    <mergeCell ref="BA85:BJ85"/>
    <mergeCell ref="AQ85:AZ85"/>
    <mergeCell ref="AQ86:AZ86"/>
    <mergeCell ref="BA86:BJ86"/>
    <mergeCell ref="BK86:CB86"/>
    <mergeCell ref="ER73:FK73"/>
    <mergeCell ref="ER71:FK71"/>
    <mergeCell ref="ER70:FK70"/>
    <mergeCell ref="DX70:EQ70"/>
    <mergeCell ref="DX71:EQ71"/>
    <mergeCell ref="DD82:DU82"/>
    <mergeCell ref="DD81:DW81"/>
    <mergeCell ref="DX73:EQ73"/>
    <mergeCell ref="DX74:EQ74"/>
    <mergeCell ref="ER74:FK74"/>
    <mergeCell ref="BK57:CB57"/>
    <mergeCell ref="DD65:DW65"/>
    <mergeCell ref="AQ64:AZ64"/>
    <mergeCell ref="BK61:CB61"/>
    <mergeCell ref="BA64:BJ64"/>
    <mergeCell ref="CN70:CZ70"/>
    <mergeCell ref="DD70:DT70"/>
    <mergeCell ref="AQ67:AZ67"/>
    <mergeCell ref="CC68:CM68"/>
    <mergeCell ref="CC70:CM70"/>
    <mergeCell ref="CN40:CZ40"/>
    <mergeCell ref="CN42:CZ42"/>
    <mergeCell ref="BK48:CB48"/>
    <mergeCell ref="CC48:CM48"/>
    <mergeCell ref="CN48:CZ48"/>
    <mergeCell ref="CN56:DC56"/>
    <mergeCell ref="CN44:CZ44"/>
    <mergeCell ref="CC44:CM44"/>
    <mergeCell ref="CN47:CZ47"/>
    <mergeCell ref="CC46:CM46"/>
    <mergeCell ref="DX60:EQ60"/>
    <mergeCell ref="ER60:FK60"/>
    <mergeCell ref="A60:AG60"/>
    <mergeCell ref="AQ60:AZ60"/>
    <mergeCell ref="BA60:BJ60"/>
    <mergeCell ref="BK60:CB60"/>
    <mergeCell ref="CC60:CM60"/>
    <mergeCell ref="AH47:AP47"/>
    <mergeCell ref="CN60:CZ60"/>
    <mergeCell ref="DD60:DT60"/>
    <mergeCell ref="CC91:CM91"/>
    <mergeCell ref="AQ92:AZ92"/>
    <mergeCell ref="BA92:BJ92"/>
    <mergeCell ref="BK92:CB92"/>
    <mergeCell ref="CC92:CM92"/>
    <mergeCell ref="DD71:DU71"/>
    <mergeCell ref="DD73:DW73"/>
    <mergeCell ref="BA96:BJ96"/>
    <mergeCell ref="BK96:CB96"/>
    <mergeCell ref="CC96:CM96"/>
    <mergeCell ref="DD66:DW66"/>
    <mergeCell ref="ER93:FK93"/>
    <mergeCell ref="ER92:FK92"/>
    <mergeCell ref="CN92:CZ92"/>
    <mergeCell ref="DX89:EQ89"/>
    <mergeCell ref="DX87:EQ87"/>
    <mergeCell ref="CC69:CM69"/>
    <mergeCell ref="BK59:CB59"/>
    <mergeCell ref="BA58:BJ58"/>
    <mergeCell ref="AH88:AP88"/>
    <mergeCell ref="AH64:AP64"/>
    <mergeCell ref="CN64:DC64"/>
    <mergeCell ref="DD64:DW64"/>
    <mergeCell ref="AH65:AP65"/>
    <mergeCell ref="BK73:CB73"/>
    <mergeCell ref="CN61:DC61"/>
    <mergeCell ref="AQ70:AZ70"/>
    <mergeCell ref="AQ84:AZ84"/>
    <mergeCell ref="CN59:DC59"/>
    <mergeCell ref="CN66:DC66"/>
    <mergeCell ref="CN65:DC65"/>
    <mergeCell ref="BA70:BJ70"/>
    <mergeCell ref="AQ58:AZ58"/>
    <mergeCell ref="CC73:CM73"/>
    <mergeCell ref="AQ61:AZ61"/>
    <mergeCell ref="AQ71:AZ71"/>
    <mergeCell ref="BK67:CB67"/>
    <mergeCell ref="CC45:CM45"/>
    <mergeCell ref="DX93:EQ93"/>
    <mergeCell ref="DX92:EQ92"/>
    <mergeCell ref="CN91:DC91"/>
    <mergeCell ref="DD91:DW91"/>
    <mergeCell ref="DX91:EQ91"/>
    <mergeCell ref="CN58:DC58"/>
    <mergeCell ref="DD61:DW61"/>
    <mergeCell ref="CN55:DC55"/>
    <mergeCell ref="CN54:DC54"/>
    <mergeCell ref="A89:AG89"/>
    <mergeCell ref="AQ89:AZ89"/>
    <mergeCell ref="BA89:BJ89"/>
    <mergeCell ref="ER91:FK91"/>
    <mergeCell ref="CN90:DC90"/>
    <mergeCell ref="DD90:DW90"/>
    <mergeCell ref="DX90:EQ90"/>
    <mergeCell ref="ER90:FK90"/>
    <mergeCell ref="AQ91:AZ91"/>
    <mergeCell ref="A88:AG88"/>
    <mergeCell ref="AQ88:AZ88"/>
    <mergeCell ref="BA88:BJ88"/>
    <mergeCell ref="BK88:CB88"/>
    <mergeCell ref="DX88:EQ88"/>
    <mergeCell ref="A91:AG91"/>
    <mergeCell ref="A90:AG90"/>
    <mergeCell ref="AH90:AP90"/>
    <mergeCell ref="AQ90:AZ90"/>
    <mergeCell ref="BA90:BJ90"/>
    <mergeCell ref="A87:AG87"/>
    <mergeCell ref="AQ87:AZ87"/>
    <mergeCell ref="BA87:BJ87"/>
    <mergeCell ref="BK87:CB87"/>
    <mergeCell ref="CC87:CM87"/>
    <mergeCell ref="A86:AG86"/>
    <mergeCell ref="AH87:AP87"/>
    <mergeCell ref="BK50:CB50"/>
    <mergeCell ref="BA50:BJ50"/>
    <mergeCell ref="ER88:FK88"/>
    <mergeCell ref="ER86:FK86"/>
    <mergeCell ref="CC86:CM86"/>
    <mergeCell ref="DD58:DW58"/>
    <mergeCell ref="CO85:DC85"/>
    <mergeCell ref="ER87:FK87"/>
    <mergeCell ref="DD59:DW59"/>
    <mergeCell ref="CC57:CM57"/>
    <mergeCell ref="A56:AG56"/>
    <mergeCell ref="AQ56:AZ56"/>
    <mergeCell ref="CC56:CM56"/>
    <mergeCell ref="DX56:EQ56"/>
    <mergeCell ref="BA56:BJ56"/>
    <mergeCell ref="BK56:CB56"/>
    <mergeCell ref="DX35:EQ35"/>
    <mergeCell ref="A40:AG40"/>
    <mergeCell ref="A41:AG41"/>
    <mergeCell ref="A42:AG42"/>
    <mergeCell ref="A43:AG43"/>
    <mergeCell ref="BA39:BJ39"/>
    <mergeCell ref="BK39:CB39"/>
    <mergeCell ref="CC39:CM39"/>
    <mergeCell ref="CN39:CZ39"/>
    <mergeCell ref="DX39:EQ39"/>
    <mergeCell ref="DX38:EQ38"/>
    <mergeCell ref="DX37:EQ37"/>
    <mergeCell ref="AQ38:AZ38"/>
    <mergeCell ref="BA38:BJ38"/>
    <mergeCell ref="BK38:CB38"/>
    <mergeCell ref="CC38:CM38"/>
    <mergeCell ref="CN38:CZ38"/>
    <mergeCell ref="CC35:CM35"/>
    <mergeCell ref="AQ37:AZ37"/>
    <mergeCell ref="BA37:BJ37"/>
    <mergeCell ref="BK37:CB37"/>
    <mergeCell ref="CC37:CM37"/>
    <mergeCell ref="CN37:CZ37"/>
    <mergeCell ref="CN35:CZ35"/>
    <mergeCell ref="AQ36:AZ36"/>
    <mergeCell ref="BA36:BJ36"/>
    <mergeCell ref="BK36:CB36"/>
    <mergeCell ref="A35:AG35"/>
    <mergeCell ref="A37:AG37"/>
    <mergeCell ref="A38:AG38"/>
    <mergeCell ref="AQ35:AZ35"/>
    <mergeCell ref="BA35:BJ35"/>
    <mergeCell ref="BK35:CB35"/>
    <mergeCell ref="AH38:AP38"/>
    <mergeCell ref="A36:AG36"/>
    <mergeCell ref="AH36:AP36"/>
    <mergeCell ref="AQ34:AZ34"/>
    <mergeCell ref="BA34:BJ34"/>
    <mergeCell ref="BK34:CB34"/>
    <mergeCell ref="CC34:CM34"/>
    <mergeCell ref="CN34:CZ34"/>
    <mergeCell ref="DX34:EQ34"/>
    <mergeCell ref="AQ33:AZ33"/>
    <mergeCell ref="BA33:BJ33"/>
    <mergeCell ref="BK33:CB33"/>
    <mergeCell ref="CC33:CM33"/>
    <mergeCell ref="CN33:CZ33"/>
    <mergeCell ref="DX33:EQ33"/>
    <mergeCell ref="CC32:CM32"/>
    <mergeCell ref="DX32:EQ32"/>
    <mergeCell ref="BK31:CB31"/>
    <mergeCell ref="CC31:CM31"/>
    <mergeCell ref="BA31:BJ31"/>
    <mergeCell ref="DX31:EQ31"/>
    <mergeCell ref="BA29:BJ29"/>
    <mergeCell ref="BA30:BJ30"/>
    <mergeCell ref="BK29:CB29"/>
    <mergeCell ref="BK30:CB30"/>
    <mergeCell ref="DX29:EQ29"/>
    <mergeCell ref="DX30:EQ30"/>
    <mergeCell ref="CN30:CZ30"/>
    <mergeCell ref="CC30:CM30"/>
    <mergeCell ref="CC29:CM29"/>
    <mergeCell ref="CN29:CZ29"/>
    <mergeCell ref="A33:AG33"/>
    <mergeCell ref="A34:AG34"/>
    <mergeCell ref="BA28:BJ28"/>
    <mergeCell ref="BK28:CB28"/>
    <mergeCell ref="CC28:CM28"/>
    <mergeCell ref="CN28:CZ28"/>
    <mergeCell ref="CN31:CZ31"/>
    <mergeCell ref="AQ32:AZ32"/>
    <mergeCell ref="BA32:BJ32"/>
    <mergeCell ref="BK32:CB32"/>
    <mergeCell ref="A28:AG28"/>
    <mergeCell ref="A29:AG29"/>
    <mergeCell ref="AQ28:AZ28"/>
    <mergeCell ref="A30:AG30"/>
    <mergeCell ref="A31:AG31"/>
    <mergeCell ref="A32:AG32"/>
    <mergeCell ref="AQ29:AZ29"/>
    <mergeCell ref="AQ30:AZ30"/>
    <mergeCell ref="AQ31:AZ31"/>
    <mergeCell ref="A44:AG44"/>
    <mergeCell ref="AQ44:AZ44"/>
    <mergeCell ref="BA44:BJ44"/>
    <mergeCell ref="A39:AG39"/>
    <mergeCell ref="AQ39:AZ39"/>
    <mergeCell ref="AQ40:AZ40"/>
    <mergeCell ref="BA40:BJ40"/>
    <mergeCell ref="AQ42:AZ42"/>
    <mergeCell ref="BA42:BJ42"/>
    <mergeCell ref="BA43:BJ43"/>
    <mergeCell ref="DD54:DW54"/>
    <mergeCell ref="AQ57:AZ57"/>
    <mergeCell ref="AQ54:AZ54"/>
    <mergeCell ref="BA54:BJ54"/>
    <mergeCell ref="DD56:DW56"/>
    <mergeCell ref="CC54:CM54"/>
    <mergeCell ref="BA55:BJ55"/>
    <mergeCell ref="CN57:DC57"/>
    <mergeCell ref="BA57:BJ57"/>
    <mergeCell ref="CC55:CM55"/>
    <mergeCell ref="BA61:BJ61"/>
    <mergeCell ref="AQ55:AZ55"/>
    <mergeCell ref="BA71:BJ71"/>
    <mergeCell ref="BA73:BJ73"/>
    <mergeCell ref="ER67:FK67"/>
    <mergeCell ref="DX68:EQ68"/>
    <mergeCell ref="DD67:DW67"/>
    <mergeCell ref="DX67:EQ67"/>
    <mergeCell ref="DD69:DU69"/>
    <mergeCell ref="ER68:FK68"/>
    <mergeCell ref="ER69:FK69"/>
    <mergeCell ref="DX57:EQ57"/>
    <mergeCell ref="ER57:FK57"/>
    <mergeCell ref="DD57:DW57"/>
    <mergeCell ref="DX53:EQ53"/>
    <mergeCell ref="DX49:EQ49"/>
    <mergeCell ref="ER55:FK55"/>
    <mergeCell ref="ER54:FK54"/>
    <mergeCell ref="ER56:FK56"/>
    <mergeCell ref="DX50:EQ50"/>
    <mergeCell ref="CN68:DC68"/>
    <mergeCell ref="DD55:DW55"/>
    <mergeCell ref="ER53:FK53"/>
    <mergeCell ref="DX52:EQ52"/>
    <mergeCell ref="DX54:EQ54"/>
    <mergeCell ref="DX66:EQ66"/>
    <mergeCell ref="DX64:EQ64"/>
    <mergeCell ref="DX59:EQ59"/>
    <mergeCell ref="CN53:DC53"/>
    <mergeCell ref="DX55:EQ55"/>
    <mergeCell ref="A71:AG71"/>
    <mergeCell ref="A85:AG85"/>
    <mergeCell ref="A70:AG70"/>
    <mergeCell ref="A82:AG82"/>
    <mergeCell ref="AH70:AP70"/>
    <mergeCell ref="AH71:AP71"/>
    <mergeCell ref="AH73:AP73"/>
    <mergeCell ref="A84:AG84"/>
    <mergeCell ref="A74:AG74"/>
    <mergeCell ref="AH74:AP74"/>
    <mergeCell ref="A59:AG59"/>
    <mergeCell ref="AH58:AP58"/>
    <mergeCell ref="A83:AG83"/>
    <mergeCell ref="A69:AG69"/>
    <mergeCell ref="AH66:AP66"/>
    <mergeCell ref="AH69:AP69"/>
    <mergeCell ref="AH82:AP82"/>
    <mergeCell ref="AH61:AP61"/>
    <mergeCell ref="AH67:AP67"/>
    <mergeCell ref="A64:AG64"/>
    <mergeCell ref="AQ134:AZ134"/>
    <mergeCell ref="AQ81:AZ81"/>
    <mergeCell ref="CN73:DC73"/>
    <mergeCell ref="CN82:CZ82"/>
    <mergeCell ref="A73:AG73"/>
    <mergeCell ref="A49:AG49"/>
    <mergeCell ref="A53:AG53"/>
    <mergeCell ref="AH55:AP55"/>
    <mergeCell ref="A50:AG50"/>
    <mergeCell ref="AH57:AP57"/>
    <mergeCell ref="CC82:CM82"/>
    <mergeCell ref="CC83:CM83"/>
    <mergeCell ref="BK82:CB82"/>
    <mergeCell ref="CN83:DC83"/>
    <mergeCell ref="ER134:FK134"/>
    <mergeCell ref="BK83:CB83"/>
    <mergeCell ref="DX132:EQ132"/>
    <mergeCell ref="ER132:FK132"/>
    <mergeCell ref="ER89:FK89"/>
    <mergeCell ref="DX86:EQ86"/>
    <mergeCell ref="BA68:BJ68"/>
    <mergeCell ref="BA49:BJ49"/>
    <mergeCell ref="AQ83:AZ83"/>
    <mergeCell ref="BA81:BJ81"/>
    <mergeCell ref="AH54:AP54"/>
    <mergeCell ref="AQ50:AZ50"/>
    <mergeCell ref="BA51:BJ51"/>
    <mergeCell ref="BA69:BJ69"/>
    <mergeCell ref="AQ51:AZ51"/>
    <mergeCell ref="AQ49:AZ49"/>
    <mergeCell ref="BK81:CB81"/>
    <mergeCell ref="BK69:CB69"/>
    <mergeCell ref="DX69:EQ69"/>
    <mergeCell ref="CC71:CM71"/>
    <mergeCell ref="A27:AG27"/>
    <mergeCell ref="A81:AG81"/>
    <mergeCell ref="AH27:AP27"/>
    <mergeCell ref="AH81:AP81"/>
    <mergeCell ref="AH68:AP68"/>
    <mergeCell ref="CC81:CM81"/>
    <mergeCell ref="BK134:CB134"/>
    <mergeCell ref="CC134:CM134"/>
    <mergeCell ref="CN134:CZ134"/>
    <mergeCell ref="DD134:DU134"/>
    <mergeCell ref="DX134:EQ134"/>
    <mergeCell ref="ER85:FK85"/>
    <mergeCell ref="CC90:CM90"/>
    <mergeCell ref="BK90:CB90"/>
    <mergeCell ref="CC85:CM85"/>
    <mergeCell ref="BK85:CB85"/>
    <mergeCell ref="A96:AG96"/>
    <mergeCell ref="BK27:CB27"/>
    <mergeCell ref="AQ68:AZ68"/>
    <mergeCell ref="BA27:BJ27"/>
    <mergeCell ref="AQ82:AZ82"/>
    <mergeCell ref="BA83:BJ83"/>
    <mergeCell ref="AQ73:AZ73"/>
    <mergeCell ref="AQ69:AZ69"/>
    <mergeCell ref="AQ27:AZ27"/>
    <mergeCell ref="BA45:BJ45"/>
    <mergeCell ref="DX85:EQ85"/>
    <mergeCell ref="DX82:EQ82"/>
    <mergeCell ref="DX83:EQ83"/>
    <mergeCell ref="CN81:DC81"/>
    <mergeCell ref="DX81:EQ81"/>
    <mergeCell ref="DD83:DW83"/>
    <mergeCell ref="DD85:DT85"/>
    <mergeCell ref="CD14:CG14"/>
    <mergeCell ref="ER20:FK20"/>
    <mergeCell ref="ER16:FK16"/>
    <mergeCell ref="BI14:BL14"/>
    <mergeCell ref="BP14:CC14"/>
    <mergeCell ref="BK51:CB51"/>
    <mergeCell ref="AF17:DP17"/>
    <mergeCell ref="Y22:BS22"/>
    <mergeCell ref="DX51:EQ51"/>
    <mergeCell ref="DX48:EQ48"/>
    <mergeCell ref="ER17:FK17"/>
    <mergeCell ref="Y21:BS21"/>
    <mergeCell ref="AQ24:DW24"/>
    <mergeCell ref="A24:AG25"/>
    <mergeCell ref="ER84:FK84"/>
    <mergeCell ref="DX84:EQ84"/>
    <mergeCell ref="CC84:CM84"/>
    <mergeCell ref="ER82:FK82"/>
    <mergeCell ref="ER83:FK83"/>
    <mergeCell ref="ER81:FK81"/>
    <mergeCell ref="ER13:FK13"/>
    <mergeCell ref="ER14:FK14"/>
    <mergeCell ref="AC16:DP16"/>
    <mergeCell ref="CH13:CK13"/>
    <mergeCell ref="DX25:EQ25"/>
    <mergeCell ref="ER25:FK25"/>
    <mergeCell ref="BK25:CB25"/>
    <mergeCell ref="ER15:FK15"/>
    <mergeCell ref="ER18:FK18"/>
    <mergeCell ref="ER19:FK19"/>
    <mergeCell ref="ER26:FK26"/>
    <mergeCell ref="AM18:DP18"/>
    <mergeCell ref="V19:DP19"/>
    <mergeCell ref="ER21:FK21"/>
    <mergeCell ref="CC26:CM26"/>
    <mergeCell ref="CN25:DC25"/>
    <mergeCell ref="AH24:AP25"/>
    <mergeCell ref="BA25:BJ25"/>
    <mergeCell ref="CT3:FK3"/>
    <mergeCell ref="CT4:FK4"/>
    <mergeCell ref="CT5:FK5"/>
    <mergeCell ref="CT6:FK6"/>
    <mergeCell ref="DV10:DY10"/>
    <mergeCell ref="DZ10:EB10"/>
    <mergeCell ref="DP8:ES8"/>
    <mergeCell ref="CT9:DM9"/>
    <mergeCell ref="CT7:FK7"/>
    <mergeCell ref="CT8:DM8"/>
    <mergeCell ref="DP9:ES9"/>
    <mergeCell ref="ER12:FK12"/>
    <mergeCell ref="CN26:DC26"/>
    <mergeCell ref="DD26:DW26"/>
    <mergeCell ref="DX26:EQ26"/>
    <mergeCell ref="CC25:CM25"/>
    <mergeCell ref="CH14:CJ14"/>
    <mergeCell ref="CV10:CY10"/>
    <mergeCell ref="DC10:DU10"/>
    <mergeCell ref="DX24:FK24"/>
    <mergeCell ref="DX27:EQ27"/>
    <mergeCell ref="CC47:CM47"/>
    <mergeCell ref="DX45:EQ45"/>
    <mergeCell ref="BK40:CB40"/>
    <mergeCell ref="DX47:EQ47"/>
    <mergeCell ref="BK46:CB46"/>
    <mergeCell ref="BK45:CB45"/>
    <mergeCell ref="BK44:CB44"/>
    <mergeCell ref="DX28:EQ28"/>
    <mergeCell ref="DD28:DS28"/>
    <mergeCell ref="BA46:BJ46"/>
    <mergeCell ref="A26:AG26"/>
    <mergeCell ref="AH26:AP26"/>
    <mergeCell ref="AQ45:AZ45"/>
    <mergeCell ref="ER27:FK27"/>
    <mergeCell ref="BK26:CB26"/>
    <mergeCell ref="BA26:BJ26"/>
    <mergeCell ref="AQ41:AZ41"/>
    <mergeCell ref="BA41:BJ41"/>
    <mergeCell ref="BK41:CB41"/>
    <mergeCell ref="AQ43:AZ43"/>
    <mergeCell ref="DD25:DW25"/>
    <mergeCell ref="AQ25:AZ25"/>
    <mergeCell ref="AQ26:AZ26"/>
    <mergeCell ref="DD84:DW84"/>
    <mergeCell ref="CN84:DC84"/>
    <mergeCell ref="BK84:CB84"/>
    <mergeCell ref="BA82:BJ82"/>
    <mergeCell ref="DD68:DW68"/>
    <mergeCell ref="CC67:CM67"/>
    <mergeCell ref="BK68:CB68"/>
    <mergeCell ref="BA59:BJ59"/>
    <mergeCell ref="BA67:BJ67"/>
    <mergeCell ref="AQ52:AZ52"/>
    <mergeCell ref="CC59:CM59"/>
    <mergeCell ref="CC64:CM64"/>
    <mergeCell ref="BK64:CB64"/>
    <mergeCell ref="BK65:CB65"/>
    <mergeCell ref="BK55:CB55"/>
    <mergeCell ref="CC65:CM65"/>
    <mergeCell ref="BK54:CB54"/>
    <mergeCell ref="CN69:CZ69"/>
    <mergeCell ref="CN71:CZ71"/>
    <mergeCell ref="A68:AG68"/>
    <mergeCell ref="A51:AG51"/>
    <mergeCell ref="A55:AG55"/>
    <mergeCell ref="A54:AG54"/>
    <mergeCell ref="A57:AG57"/>
    <mergeCell ref="A52:AG52"/>
    <mergeCell ref="A67:AG67"/>
    <mergeCell ref="CC61:CM61"/>
    <mergeCell ref="AQ53:AZ53"/>
    <mergeCell ref="BA47:BJ47"/>
    <mergeCell ref="BK47:CB47"/>
    <mergeCell ref="BK53:CB53"/>
    <mergeCell ref="BA53:BJ53"/>
    <mergeCell ref="BK52:CB52"/>
    <mergeCell ref="CC53:CM53"/>
    <mergeCell ref="AQ47:AZ47"/>
    <mergeCell ref="AQ59:AZ59"/>
    <mergeCell ref="A46:AG46"/>
    <mergeCell ref="A45:AG45"/>
    <mergeCell ref="AQ46:AZ46"/>
    <mergeCell ref="A48:AG48"/>
    <mergeCell ref="A47:AG47"/>
    <mergeCell ref="BA48:BJ48"/>
    <mergeCell ref="AH45:AP45"/>
    <mergeCell ref="AH46:AP46"/>
    <mergeCell ref="AH48:AP48"/>
    <mergeCell ref="AQ48:AZ48"/>
    <mergeCell ref="BA52:BJ52"/>
    <mergeCell ref="AQ65:AZ65"/>
    <mergeCell ref="A61:AG61"/>
    <mergeCell ref="BK66:CB66"/>
    <mergeCell ref="BK70:CB70"/>
    <mergeCell ref="BK71:CB71"/>
    <mergeCell ref="BA65:BJ65"/>
    <mergeCell ref="BK58:CB58"/>
    <mergeCell ref="A58:AG58"/>
    <mergeCell ref="AH59:AP59"/>
    <mergeCell ref="AH49:AP49"/>
    <mergeCell ref="CN67:DC67"/>
    <mergeCell ref="CC40:CM40"/>
    <mergeCell ref="DX40:EQ40"/>
    <mergeCell ref="CC41:CM41"/>
    <mergeCell ref="DX41:EQ41"/>
    <mergeCell ref="DX42:EQ42"/>
    <mergeCell ref="DX58:EQ58"/>
    <mergeCell ref="DX61:EQ61"/>
    <mergeCell ref="CC58:CM58"/>
    <mergeCell ref="DD53:DW53"/>
    <mergeCell ref="BK43:CB43"/>
    <mergeCell ref="CC43:CM43"/>
    <mergeCell ref="DX43:EQ43"/>
    <mergeCell ref="BK42:CB42"/>
    <mergeCell ref="CC42:CM42"/>
    <mergeCell ref="DX46:EQ46"/>
    <mergeCell ref="DX44:EQ44"/>
    <mergeCell ref="CN45:CZ45"/>
    <mergeCell ref="CN46:CZ46"/>
    <mergeCell ref="DX65:EQ65"/>
    <mergeCell ref="A66:AG66"/>
    <mergeCell ref="BA66:BJ66"/>
    <mergeCell ref="AQ66:AZ66"/>
    <mergeCell ref="A65:AG65"/>
    <mergeCell ref="CC66:CM66"/>
    <mergeCell ref="ER58:FK58"/>
    <mergeCell ref="ER59:FK59"/>
    <mergeCell ref="ER61:FK61"/>
    <mergeCell ref="ER64:FK64"/>
    <mergeCell ref="ER65:FK65"/>
    <mergeCell ref="ER66:FK66"/>
    <mergeCell ref="A102:AG102"/>
    <mergeCell ref="AQ102:AZ102"/>
    <mergeCell ref="BA102:BJ102"/>
    <mergeCell ref="BK102:CB102"/>
    <mergeCell ref="CC102:CM102"/>
    <mergeCell ref="CN102:CZ102"/>
    <mergeCell ref="CN107:DC107"/>
    <mergeCell ref="DD107:DW107"/>
    <mergeCell ref="CN96:CZ96"/>
    <mergeCell ref="DD96:DT96"/>
    <mergeCell ref="DX96:EQ96"/>
    <mergeCell ref="ER96:FK96"/>
    <mergeCell ref="DX97:EQ97"/>
    <mergeCell ref="ER97:FK97"/>
    <mergeCell ref="DD98:DU98"/>
    <mergeCell ref="DX98:EQ98"/>
    <mergeCell ref="CN108:DC108"/>
    <mergeCell ref="DD108:DW108"/>
    <mergeCell ref="DX102:EQ102"/>
    <mergeCell ref="ER102:FK102"/>
    <mergeCell ref="A107:AG107"/>
    <mergeCell ref="AH107:AP107"/>
    <mergeCell ref="AQ107:AZ107"/>
    <mergeCell ref="BA107:BJ107"/>
    <mergeCell ref="BK107:CB107"/>
    <mergeCell ref="CC107:CM107"/>
    <mergeCell ref="CN109:DC109"/>
    <mergeCell ref="DD109:DW109"/>
    <mergeCell ref="DX107:EQ107"/>
    <mergeCell ref="ER107:FK107"/>
    <mergeCell ref="A108:AG108"/>
    <mergeCell ref="AH108:AP108"/>
    <mergeCell ref="AQ108:AZ108"/>
    <mergeCell ref="BA108:BJ108"/>
    <mergeCell ref="BK108:CB108"/>
    <mergeCell ref="CC108:CM108"/>
    <mergeCell ref="CN112:DC112"/>
    <mergeCell ref="DD112:DW112"/>
    <mergeCell ref="DX108:EQ108"/>
    <mergeCell ref="ER108:FK108"/>
    <mergeCell ref="A109:AG109"/>
    <mergeCell ref="AH109:AP109"/>
    <mergeCell ref="AQ109:AZ109"/>
    <mergeCell ref="BA109:BJ109"/>
    <mergeCell ref="BK109:CB109"/>
    <mergeCell ref="CC109:CM109"/>
    <mergeCell ref="CN110:DC110"/>
    <mergeCell ref="DD110:DW110"/>
    <mergeCell ref="DX109:EQ109"/>
    <mergeCell ref="ER109:FK109"/>
    <mergeCell ref="A112:AG112"/>
    <mergeCell ref="AH112:AP112"/>
    <mergeCell ref="AQ112:AZ112"/>
    <mergeCell ref="BA112:BJ112"/>
    <mergeCell ref="BK112:CB112"/>
    <mergeCell ref="CC112:CM112"/>
    <mergeCell ref="A110:AG110"/>
    <mergeCell ref="AH110:AP110"/>
    <mergeCell ref="AQ110:AZ110"/>
    <mergeCell ref="BA110:BJ110"/>
    <mergeCell ref="BK110:CB110"/>
    <mergeCell ref="CC110:CM110"/>
    <mergeCell ref="DX110:EQ110"/>
    <mergeCell ref="ER110:FK110"/>
    <mergeCell ref="AQ132:AZ132"/>
    <mergeCell ref="BA132:BJ132"/>
    <mergeCell ref="BK132:CB132"/>
    <mergeCell ref="CC132:CM132"/>
    <mergeCell ref="CN132:CZ132"/>
    <mergeCell ref="DD132:DU132"/>
    <mergeCell ref="DX112:EQ112"/>
    <mergeCell ref="ER112:FK112"/>
    <mergeCell ref="AQ74:AZ74"/>
    <mergeCell ref="BA74:BJ74"/>
    <mergeCell ref="BK74:CB74"/>
    <mergeCell ref="CC74:CM74"/>
    <mergeCell ref="CN74:DC74"/>
    <mergeCell ref="DD74:DW74"/>
    <mergeCell ref="A75:AG75"/>
    <mergeCell ref="AH75:AP75"/>
    <mergeCell ref="AQ75:AZ75"/>
    <mergeCell ref="BA75:BJ75"/>
    <mergeCell ref="BK75:CB75"/>
    <mergeCell ref="CC75:CM75"/>
    <mergeCell ref="CN75:DC75"/>
    <mergeCell ref="DD75:DW75"/>
    <mergeCell ref="DX75:EQ75"/>
    <mergeCell ref="ER75:FK75"/>
    <mergeCell ref="A76:AG76"/>
    <mergeCell ref="AH76:AP76"/>
    <mergeCell ref="AQ76:AZ76"/>
    <mergeCell ref="BA76:BJ76"/>
    <mergeCell ref="BK76:CB76"/>
    <mergeCell ref="CC76:CM76"/>
    <mergeCell ref="CN76:DC76"/>
    <mergeCell ref="DD76:DW76"/>
    <mergeCell ref="DX76:EQ76"/>
    <mergeCell ref="ER76:FK76"/>
    <mergeCell ref="A77:AG77"/>
    <mergeCell ref="AH77:AP77"/>
    <mergeCell ref="AQ77:AZ77"/>
    <mergeCell ref="BA77:BJ77"/>
    <mergeCell ref="BK77:CB77"/>
    <mergeCell ref="CC77:CM77"/>
    <mergeCell ref="DX77:EQ77"/>
    <mergeCell ref="ER77:FK77"/>
    <mergeCell ref="A78:AG78"/>
    <mergeCell ref="AH78:AP78"/>
    <mergeCell ref="AQ78:AZ78"/>
    <mergeCell ref="BA78:BJ78"/>
    <mergeCell ref="BK78:CB78"/>
    <mergeCell ref="CC78:CM78"/>
    <mergeCell ref="DX78:EQ78"/>
    <mergeCell ref="ER78:FK78"/>
    <mergeCell ref="A79:AG79"/>
    <mergeCell ref="AH79:AP79"/>
    <mergeCell ref="AQ79:AZ79"/>
    <mergeCell ref="BA79:BJ79"/>
    <mergeCell ref="BK79:CB79"/>
    <mergeCell ref="CC79:CM79"/>
    <mergeCell ref="A80:AG80"/>
    <mergeCell ref="AH80:AP80"/>
    <mergeCell ref="AQ80:AZ80"/>
    <mergeCell ref="BA80:BJ80"/>
    <mergeCell ref="BK80:CB80"/>
    <mergeCell ref="CC80:CM80"/>
    <mergeCell ref="DX80:EQ80"/>
    <mergeCell ref="ER80:FK80"/>
    <mergeCell ref="CN79:DC79"/>
    <mergeCell ref="DD79:DW79"/>
    <mergeCell ref="DX79:EQ79"/>
    <mergeCell ref="ER79:FK79"/>
    <mergeCell ref="AQ63:AZ63"/>
    <mergeCell ref="BA63:BJ63"/>
    <mergeCell ref="BK63:CB63"/>
    <mergeCell ref="CC63:CM63"/>
    <mergeCell ref="CN80:DC80"/>
    <mergeCell ref="DD80:DW80"/>
    <mergeCell ref="CN78:DC78"/>
    <mergeCell ref="DD78:DW78"/>
    <mergeCell ref="CN77:DC77"/>
    <mergeCell ref="DD77:DW77"/>
    <mergeCell ref="DX63:EQ63"/>
    <mergeCell ref="ER63:FK63"/>
    <mergeCell ref="A62:AG62"/>
    <mergeCell ref="AH62:AP62"/>
    <mergeCell ref="AQ62:AZ62"/>
    <mergeCell ref="BA62:BJ62"/>
    <mergeCell ref="BK62:CB62"/>
    <mergeCell ref="CC62:CM62"/>
    <mergeCell ref="A63:AG63"/>
    <mergeCell ref="AH63:AP63"/>
    <mergeCell ref="A72:AG72"/>
    <mergeCell ref="AH72:AP72"/>
    <mergeCell ref="AQ72:AZ72"/>
    <mergeCell ref="BA72:BJ72"/>
    <mergeCell ref="BK72:CB72"/>
    <mergeCell ref="CC72:CM72"/>
    <mergeCell ref="CN72:CZ72"/>
    <mergeCell ref="DD72:DU72"/>
    <mergeCell ref="DX72:EQ72"/>
    <mergeCell ref="ER72:FK72"/>
    <mergeCell ref="CN62:DC62"/>
    <mergeCell ref="DD62:DW62"/>
    <mergeCell ref="DX62:EQ62"/>
    <mergeCell ref="ER62:FK62"/>
    <mergeCell ref="CN63:DC63"/>
    <mergeCell ref="DD63:DW6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Darya</cp:lastModifiedBy>
  <cp:lastPrinted>2021-02-04T09:33:50Z</cp:lastPrinted>
  <dcterms:created xsi:type="dcterms:W3CDTF">2010-09-22T07:19:29Z</dcterms:created>
  <dcterms:modified xsi:type="dcterms:W3CDTF">2021-02-04T09:34:02Z</dcterms:modified>
  <cp:category/>
  <cp:version/>
  <cp:contentType/>
  <cp:contentStatus/>
</cp:coreProperties>
</file>